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00" activeTab="3"/>
  </bookViews>
  <sheets>
    <sheet name="地师15" sheetId="1" r:id="rId1"/>
    <sheet name="环科15" sheetId="2" r:id="rId2"/>
    <sheet name="地信15" sheetId="3" r:id="rId3"/>
    <sheet name="自然15" sheetId="4" r:id="rId4"/>
    <sheet name="人文15" sheetId="5" r:id="rId5"/>
    <sheet name="旅管15" sheetId="6" r:id="rId6"/>
  </sheets>
  <definedNames>
    <definedName name="_xlnm.Print_Titles" localSheetId="0">'地师15'!$3:$3</definedName>
  </definedNames>
  <calcPr fullCalcOnLoad="1"/>
</workbook>
</file>

<file path=xl/sharedStrings.xml><?xml version="1.0" encoding="utf-8"?>
<sst xmlns="http://schemas.openxmlformats.org/spreadsheetml/2006/main" count="825" uniqueCount="381">
  <si>
    <t xml:space="preserve"> 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</si>
  <si>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</si>
  <si>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</si>
  <si>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</si>
  <si>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</si>
  <si>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</si>
  <si>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</si>
  <si>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</si>
  <si>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</si>
  <si>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</si>
  <si>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</si>
  <si>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</si>
  <si>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</si>
  <si>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</si>
  <si>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</si>
  <si>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签名</t>
  </si>
  <si>
    <t>1522012025</t>
  </si>
  <si>
    <t>1522012011</t>
  </si>
  <si>
    <t>1522012013</t>
  </si>
  <si>
    <t>1522012005</t>
  </si>
  <si>
    <t>1522012004</t>
  </si>
  <si>
    <t>1522012008</t>
  </si>
  <si>
    <t>1522012014</t>
  </si>
  <si>
    <t>1522012024</t>
  </si>
  <si>
    <t>1522012006</t>
  </si>
  <si>
    <t>1522012027</t>
  </si>
  <si>
    <t>1522012021</t>
  </si>
  <si>
    <t>1522012009</t>
  </si>
  <si>
    <t>1522012023</t>
  </si>
  <si>
    <t>1522012015</t>
  </si>
  <si>
    <t>1522012018</t>
  </si>
  <si>
    <t>1522012017</t>
  </si>
  <si>
    <t>1522012022</t>
  </si>
  <si>
    <t>1522012012</t>
  </si>
  <si>
    <t>1522012028</t>
  </si>
  <si>
    <t>1522012020</t>
  </si>
  <si>
    <t>1522012016</t>
  </si>
  <si>
    <t>1522012010</t>
  </si>
  <si>
    <t>1522012019</t>
  </si>
  <si>
    <t>1522012031</t>
  </si>
  <si>
    <t>1522012030</t>
  </si>
  <si>
    <t>自然地理环境151</t>
  </si>
  <si>
    <t>尹文怡</t>
  </si>
  <si>
    <t>韩璐</t>
  </si>
  <si>
    <t>吕静</t>
  </si>
  <si>
    <t>颜洁茹</t>
  </si>
  <si>
    <t>夏妍</t>
  </si>
  <si>
    <t>李冉</t>
  </si>
  <si>
    <t>沈唯</t>
  </si>
  <si>
    <t>季文慧</t>
  </si>
  <si>
    <t>王钧</t>
  </si>
  <si>
    <t>徐唯益</t>
  </si>
  <si>
    <t>张雪玉</t>
  </si>
  <si>
    <t>郑佳楠</t>
  </si>
  <si>
    <t>曹倩</t>
  </si>
  <si>
    <t>李婧</t>
  </si>
  <si>
    <t>陶凌莉</t>
  </si>
  <si>
    <t>张星宇</t>
  </si>
  <si>
    <t>陈庆阳</t>
  </si>
  <si>
    <t>武新月</t>
  </si>
  <si>
    <t>曹雨</t>
  </si>
  <si>
    <t>吴钧浩</t>
  </si>
  <si>
    <t>宋益阳</t>
  </si>
  <si>
    <t>朱鹏</t>
  </si>
  <si>
    <t>李浩哲</t>
  </si>
  <si>
    <t>万浩</t>
  </si>
  <si>
    <t>王呈栋</t>
  </si>
  <si>
    <t>张一</t>
  </si>
  <si>
    <t>任雪飞</t>
  </si>
  <si>
    <t>沈家杰</t>
  </si>
  <si>
    <t>赵佳鑫</t>
  </si>
  <si>
    <t>丁智君</t>
  </si>
  <si>
    <t>陈书航</t>
  </si>
  <si>
    <t>沈秋梦</t>
  </si>
  <si>
    <t>1522052008</t>
  </si>
  <si>
    <t>1522052012</t>
  </si>
  <si>
    <t>1522052023</t>
  </si>
  <si>
    <t>1522052019</t>
  </si>
  <si>
    <t>1522052031</t>
  </si>
  <si>
    <t>1522052025</t>
  </si>
  <si>
    <t>1522052028</t>
  </si>
  <si>
    <t>1522052021</t>
  </si>
  <si>
    <t>1522052020</t>
  </si>
  <si>
    <t>1522052009</t>
  </si>
  <si>
    <t>1522052007</t>
  </si>
  <si>
    <t>1522052022</t>
  </si>
  <si>
    <t>1522052016</t>
  </si>
  <si>
    <t>1522052027</t>
  </si>
  <si>
    <t>1522052014</t>
  </si>
  <si>
    <t>1522052002</t>
  </si>
  <si>
    <t>1522052024</t>
  </si>
  <si>
    <t>1522052015</t>
  </si>
  <si>
    <t>1522052036</t>
  </si>
  <si>
    <t>1522052006</t>
  </si>
  <si>
    <t>1522052005</t>
  </si>
  <si>
    <t>1522052010</t>
  </si>
  <si>
    <t>1522052018</t>
  </si>
  <si>
    <t>1522052004</t>
  </si>
  <si>
    <t>1522052034</t>
  </si>
  <si>
    <t>1522052003</t>
  </si>
  <si>
    <t>1522052029</t>
  </si>
  <si>
    <t>1522052037</t>
  </si>
  <si>
    <t>1522052075</t>
  </si>
  <si>
    <t>1522052032</t>
  </si>
  <si>
    <t>1522052033</t>
  </si>
  <si>
    <t>是</t>
  </si>
  <si>
    <t>否</t>
  </si>
  <si>
    <r>
      <rPr>
        <sz val="10"/>
        <rFont val="宋体"/>
        <family val="0"/>
      </rPr>
      <t>孟凡凡</t>
    </r>
  </si>
  <si>
    <r>
      <rPr>
        <sz val="10"/>
        <rFont val="宋体"/>
        <family val="0"/>
      </rPr>
      <t>朱赟杰</t>
    </r>
  </si>
  <si>
    <r>
      <rPr>
        <sz val="10"/>
        <rFont val="宋体"/>
        <family val="0"/>
      </rPr>
      <t>桑陆宇</t>
    </r>
  </si>
  <si>
    <r>
      <rPr>
        <sz val="10"/>
        <rFont val="宋体"/>
        <family val="0"/>
      </rPr>
      <t>孙慧琴</t>
    </r>
  </si>
  <si>
    <r>
      <rPr>
        <sz val="10"/>
        <rFont val="宋体"/>
        <family val="0"/>
      </rPr>
      <t>朱源源</t>
    </r>
  </si>
  <si>
    <r>
      <rPr>
        <sz val="10"/>
        <rFont val="宋体"/>
        <family val="0"/>
      </rPr>
      <t>陈淑均</t>
    </r>
  </si>
  <si>
    <r>
      <rPr>
        <sz val="10"/>
        <rFont val="宋体"/>
        <family val="0"/>
      </rPr>
      <t>童仪</t>
    </r>
  </si>
  <si>
    <r>
      <rPr>
        <sz val="10"/>
        <rFont val="宋体"/>
        <family val="0"/>
      </rPr>
      <t>袁江萍</t>
    </r>
  </si>
  <si>
    <r>
      <rPr>
        <sz val="10"/>
        <rFont val="宋体"/>
        <family val="0"/>
      </rPr>
      <t>高岩</t>
    </r>
  </si>
  <si>
    <r>
      <rPr>
        <sz val="10"/>
        <rFont val="宋体"/>
        <family val="0"/>
      </rPr>
      <t>陈佳敏</t>
    </r>
  </si>
  <si>
    <r>
      <rPr>
        <sz val="10"/>
        <rFont val="宋体"/>
        <family val="0"/>
      </rPr>
      <t>曾琳</t>
    </r>
  </si>
  <si>
    <r>
      <rPr>
        <sz val="10"/>
        <rFont val="宋体"/>
        <family val="0"/>
      </rPr>
      <t>王冉</t>
    </r>
  </si>
  <si>
    <r>
      <rPr>
        <sz val="10"/>
        <rFont val="宋体"/>
        <family val="0"/>
      </rPr>
      <t>庄子肖</t>
    </r>
  </si>
  <si>
    <r>
      <rPr>
        <sz val="10"/>
        <rFont val="宋体"/>
        <family val="0"/>
      </rPr>
      <t>袁丽君</t>
    </r>
  </si>
  <si>
    <r>
      <rPr>
        <sz val="10"/>
        <rFont val="宋体"/>
        <family val="0"/>
      </rPr>
      <t>曾杰亮</t>
    </r>
  </si>
  <si>
    <r>
      <rPr>
        <sz val="10"/>
        <rFont val="宋体"/>
        <family val="0"/>
      </rPr>
      <t>关雷</t>
    </r>
  </si>
  <si>
    <r>
      <rPr>
        <sz val="10"/>
        <rFont val="宋体"/>
        <family val="0"/>
      </rPr>
      <t>韩姗姗</t>
    </r>
  </si>
  <si>
    <r>
      <rPr>
        <sz val="10"/>
        <rFont val="宋体"/>
        <family val="0"/>
      </rPr>
      <t>谢明伶</t>
    </r>
  </si>
  <si>
    <r>
      <rPr>
        <sz val="10"/>
        <rFont val="宋体"/>
        <family val="0"/>
      </rPr>
      <t>李雷</t>
    </r>
  </si>
  <si>
    <r>
      <rPr>
        <sz val="10"/>
        <rFont val="宋体"/>
        <family val="0"/>
      </rPr>
      <t>黄世文</t>
    </r>
  </si>
  <si>
    <r>
      <rPr>
        <sz val="10"/>
        <rFont val="宋体"/>
        <family val="0"/>
      </rPr>
      <t>杨觐非</t>
    </r>
  </si>
  <si>
    <r>
      <rPr>
        <sz val="10"/>
        <rFont val="宋体"/>
        <family val="0"/>
      </rPr>
      <t>晏洋洋</t>
    </r>
  </si>
  <si>
    <r>
      <rPr>
        <sz val="10"/>
        <rFont val="宋体"/>
        <family val="0"/>
      </rPr>
      <t>李阳</t>
    </r>
  </si>
  <si>
    <r>
      <rPr>
        <sz val="10"/>
        <rFont val="宋体"/>
        <family val="0"/>
      </rPr>
      <t>张政</t>
    </r>
  </si>
  <si>
    <r>
      <rPr>
        <sz val="10"/>
        <rFont val="宋体"/>
        <family val="0"/>
      </rPr>
      <t>董璐</t>
    </r>
  </si>
  <si>
    <r>
      <rPr>
        <sz val="10"/>
        <rFont val="宋体"/>
        <family val="0"/>
      </rPr>
      <t>许洪映</t>
    </r>
  </si>
  <si>
    <r>
      <rPr>
        <sz val="10"/>
        <rFont val="宋体"/>
        <family val="0"/>
      </rPr>
      <t>张帆</t>
    </r>
  </si>
  <si>
    <r>
      <rPr>
        <sz val="10"/>
        <rFont val="宋体"/>
        <family val="0"/>
      </rPr>
      <t>张世明</t>
    </r>
  </si>
  <si>
    <r>
      <rPr>
        <sz val="10"/>
        <rFont val="宋体"/>
        <family val="0"/>
      </rPr>
      <t>张蜀阳</t>
    </r>
  </si>
  <si>
    <r>
      <rPr>
        <sz val="10"/>
        <rFont val="宋体"/>
        <family val="0"/>
      </rPr>
      <t>付宇</t>
    </r>
  </si>
  <si>
    <r>
      <rPr>
        <sz val="10"/>
        <rFont val="宋体"/>
        <family val="0"/>
      </rPr>
      <t>专业年级
人数</t>
    </r>
  </si>
  <si>
    <r>
      <rPr>
        <sz val="10"/>
        <rFont val="宋体"/>
        <family val="0"/>
      </rPr>
      <t>是否申请推免研究生</t>
    </r>
  </si>
  <si>
    <r>
      <rPr>
        <sz val="10"/>
        <rFont val="宋体"/>
        <family val="0"/>
      </rPr>
      <t>第一学年
综合测评分</t>
    </r>
  </si>
  <si>
    <r>
      <rPr>
        <sz val="10"/>
        <rFont val="宋体"/>
        <family val="0"/>
      </rPr>
      <t>第二学年
综合测评分</t>
    </r>
  </si>
  <si>
    <r>
      <rPr>
        <sz val="10"/>
        <rFont val="宋体"/>
        <family val="0"/>
      </rPr>
      <t>第三学年
综合测评分</t>
    </r>
  </si>
  <si>
    <r>
      <rPr>
        <sz val="10"/>
        <rFont val="宋体"/>
        <family val="0"/>
      </rPr>
      <t>第四学年
综合测评分</t>
    </r>
  </si>
  <si>
    <r>
      <rPr>
        <sz val="10"/>
        <rFont val="宋体"/>
        <family val="0"/>
      </rPr>
      <t>总综合测
评分排名</t>
    </r>
  </si>
  <si>
    <r>
      <rPr>
        <sz val="10"/>
        <rFont val="宋体"/>
        <family val="0"/>
      </rPr>
      <t>总综合测评分
排名百分比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</si>
  <si>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</si>
  <si>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</si>
  <si>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</si>
  <si>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</si>
  <si>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</si>
  <si>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</si>
  <si>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</si>
  <si>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</si>
  <si>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</si>
  <si>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</si>
  <si>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</si>
  <si>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</si>
  <si>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</si>
  <si>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</si>
  <si>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</si>
  <si>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</si>
  <si>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</si>
  <si>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</si>
  <si>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</si>
  <si>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</si>
  <si>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</si>
  <si>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t xml:space="preserve"> </t>
    </r>
    <r>
      <rPr>
        <sz val="12"/>
        <rFont val="宋体"/>
        <family val="0"/>
      </rPr>
      <t>学院盖章：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宋体"/>
        <family val="0"/>
      </rPr>
      <t>制表人签名：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分管学生工作副书记签名：</t>
    </r>
    <r>
      <rPr>
        <sz val="12"/>
        <rFont val="Times New Roman"/>
        <family val="1"/>
      </rPr>
      <t xml:space="preserve">                  </t>
    </r>
  </si>
  <si>
    <r>
      <rPr>
        <sz val="10"/>
        <rFont val="宋体"/>
        <family val="0"/>
      </rPr>
      <t>环科</t>
    </r>
    <r>
      <rPr>
        <sz val="10"/>
        <rFont val="Times New Roman"/>
        <family val="1"/>
      </rPr>
      <t>15</t>
    </r>
  </si>
  <si>
    <r>
      <rPr>
        <sz val="10"/>
        <rFont val="宋体"/>
        <family val="0"/>
      </rPr>
      <t>环科</t>
    </r>
    <r>
      <rPr>
        <sz val="10"/>
        <rFont val="Times New Roman"/>
        <family val="1"/>
      </rPr>
      <t>15</t>
    </r>
  </si>
  <si>
    <r>
      <rPr>
        <sz val="10"/>
        <rFont val="宋体"/>
        <family val="0"/>
      </rPr>
      <t>环科</t>
    </r>
    <r>
      <rPr>
        <sz val="10"/>
        <rFont val="Times New Roman"/>
        <family val="1"/>
      </rPr>
      <t>15</t>
    </r>
  </si>
  <si>
    <r>
      <rPr>
        <sz val="10"/>
        <rFont val="宋体"/>
        <family val="0"/>
      </rPr>
      <t>闫园园</t>
    </r>
  </si>
  <si>
    <r>
      <rPr>
        <sz val="10"/>
        <rFont val="宋体"/>
        <family val="0"/>
      </rPr>
      <t>尤娣娣</t>
    </r>
  </si>
  <si>
    <r>
      <rPr>
        <sz val="10"/>
        <rFont val="宋体"/>
        <family val="0"/>
      </rPr>
      <t>张怡</t>
    </r>
  </si>
  <si>
    <r>
      <rPr>
        <sz val="10"/>
        <rFont val="宋体"/>
        <family val="0"/>
      </rPr>
      <t>李嘉敏</t>
    </r>
  </si>
  <si>
    <r>
      <rPr>
        <sz val="10"/>
        <rFont val="宋体"/>
        <family val="0"/>
      </rPr>
      <t>杨欢</t>
    </r>
  </si>
  <si>
    <r>
      <rPr>
        <sz val="10"/>
        <rFont val="宋体"/>
        <family val="0"/>
      </rPr>
      <t>张美铃</t>
    </r>
  </si>
  <si>
    <r>
      <rPr>
        <sz val="10"/>
        <rFont val="宋体"/>
        <family val="0"/>
      </rPr>
      <t>易成鑫</t>
    </r>
  </si>
  <si>
    <r>
      <rPr>
        <sz val="10"/>
        <rFont val="宋体"/>
        <family val="0"/>
      </rPr>
      <t>董梦彩</t>
    </r>
  </si>
  <si>
    <r>
      <rPr>
        <sz val="10"/>
        <rFont val="宋体"/>
        <family val="0"/>
      </rPr>
      <t>杨粟媛</t>
    </r>
  </si>
  <si>
    <r>
      <rPr>
        <sz val="10"/>
        <rFont val="宋体"/>
        <family val="0"/>
      </rPr>
      <t>姚雨琼</t>
    </r>
  </si>
  <si>
    <r>
      <rPr>
        <sz val="10"/>
        <rFont val="宋体"/>
        <family val="0"/>
      </rPr>
      <t>冯小艺</t>
    </r>
  </si>
  <si>
    <r>
      <rPr>
        <sz val="10"/>
        <rFont val="宋体"/>
        <family val="0"/>
      </rPr>
      <t>杨梦琦</t>
    </r>
  </si>
  <si>
    <r>
      <rPr>
        <sz val="10"/>
        <rFont val="宋体"/>
        <family val="0"/>
      </rPr>
      <t>王春宇</t>
    </r>
  </si>
  <si>
    <r>
      <rPr>
        <sz val="10"/>
        <rFont val="宋体"/>
        <family val="0"/>
      </rPr>
      <t>都良艳</t>
    </r>
  </si>
  <si>
    <r>
      <rPr>
        <sz val="10"/>
        <rFont val="宋体"/>
        <family val="0"/>
      </rPr>
      <t>李月</t>
    </r>
  </si>
  <si>
    <r>
      <rPr>
        <sz val="10"/>
        <rFont val="宋体"/>
        <family val="0"/>
      </rPr>
      <t>罗龙</t>
    </r>
  </si>
  <si>
    <r>
      <rPr>
        <sz val="10"/>
        <rFont val="宋体"/>
        <family val="0"/>
      </rPr>
      <t>李臣会</t>
    </r>
  </si>
  <si>
    <r>
      <rPr>
        <sz val="10"/>
        <rFont val="宋体"/>
        <family val="0"/>
      </rPr>
      <t>舒海静</t>
    </r>
  </si>
  <si>
    <r>
      <rPr>
        <sz val="10"/>
        <rFont val="宋体"/>
        <family val="0"/>
      </rPr>
      <t>秦义贵</t>
    </r>
  </si>
  <si>
    <r>
      <rPr>
        <sz val="10"/>
        <rFont val="宋体"/>
        <family val="0"/>
      </rPr>
      <t>杨宇鹏</t>
    </r>
  </si>
  <si>
    <r>
      <rPr>
        <sz val="10"/>
        <rFont val="宋体"/>
        <family val="0"/>
      </rPr>
      <t>刘顺</t>
    </r>
  </si>
  <si>
    <r>
      <rPr>
        <sz val="10"/>
        <rFont val="宋体"/>
        <family val="0"/>
      </rPr>
      <t>张美</t>
    </r>
  </si>
  <si>
    <r>
      <rPr>
        <sz val="10"/>
        <rFont val="宋体"/>
        <family val="0"/>
      </rPr>
      <t>郝盈</t>
    </r>
  </si>
  <si>
    <r>
      <rPr>
        <sz val="10"/>
        <rFont val="宋体"/>
        <family val="0"/>
      </rPr>
      <t>梁俊杰</t>
    </r>
  </si>
  <si>
    <r>
      <rPr>
        <sz val="12"/>
        <rFont val="宋体"/>
        <family val="0"/>
      </rPr>
      <t>填表说明：</t>
    </r>
  </si>
  <si>
    <r>
      <t>2.</t>
    </r>
    <r>
      <rPr>
        <sz val="12"/>
        <rFont val="宋体"/>
        <family val="0"/>
      </rPr>
      <t>表中须填写申请人所在专业年级全部学生的综合测评成绩。</t>
    </r>
  </si>
  <si>
    <r>
      <rPr>
        <sz val="10"/>
        <rFont val="宋体"/>
        <family val="0"/>
      </rPr>
      <t>地理师范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</si>
  <si>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地理师范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级</t>
    </r>
  </si>
  <si>
    <r>
      <t>1.</t>
    </r>
    <r>
      <rPr>
        <sz val="12"/>
        <rFont val="宋体"/>
        <family val="0"/>
      </rPr>
      <t>专业年级人数为该专业年级参加</t>
    </r>
    <r>
      <rPr>
        <sz val="12"/>
        <rFont val="Times New Roman"/>
        <family val="1"/>
      </rPr>
      <t>2017-2018</t>
    </r>
    <r>
      <rPr>
        <sz val="12"/>
        <rFont val="宋体"/>
        <family val="0"/>
      </rPr>
      <t>学年学生素质综合测评的学生数。</t>
    </r>
  </si>
  <si>
    <r>
      <t>3.</t>
    </r>
    <r>
      <rPr>
        <sz val="12"/>
        <rFont val="宋体"/>
        <family val="0"/>
      </rPr>
      <t>总综合测评分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第一学年综合测评分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第二学年综合测评分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第三学年综合测评分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第四学年综合测评分</t>
    </r>
  </si>
  <si>
    <r>
      <t>4.</t>
    </r>
    <r>
      <rPr>
        <sz val="12"/>
        <rFont val="宋体"/>
        <family val="0"/>
      </rPr>
      <t>总综合测评分排名百分比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（总综合测评分排名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专业年级人数</t>
    </r>
    <r>
      <rPr>
        <sz val="12"/>
        <rFont val="Times New Roman"/>
        <family val="1"/>
      </rPr>
      <t xml:space="preserve">)*100%
</t>
    </r>
  </si>
  <si>
    <r>
      <t xml:space="preserve"> </t>
    </r>
    <r>
      <rPr>
        <b/>
        <u val="single"/>
        <sz val="16"/>
        <rFont val="宋体"/>
        <family val="0"/>
      </rPr>
      <t>地理科学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>环境科学</t>
    </r>
    <r>
      <rPr>
        <b/>
        <u val="single"/>
        <sz val="16"/>
        <rFont val="Times New Roman"/>
        <family val="1"/>
      </rPr>
      <t>15</t>
    </r>
    <r>
      <rPr>
        <b/>
        <sz val="16"/>
        <rFont val="宋体"/>
        <family val="0"/>
      </rPr>
      <t>专业年级推荐免试攻读硕士学位研究生综合测评成绩排名表</t>
    </r>
  </si>
  <si>
    <r>
      <t xml:space="preserve"> 地理科学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>地理信息科学15</t>
    </r>
    <r>
      <rPr>
        <b/>
        <sz val="16"/>
        <rFont val="宋体"/>
        <family val="0"/>
      </rPr>
      <t>专业年级推荐免试攻读硕士学位研究生综合测评成绩排名表</t>
    </r>
  </si>
  <si>
    <r>
      <rPr>
        <sz val="10"/>
        <rFont val="宋体"/>
        <family val="0"/>
      </rPr>
      <t>地理信息科学</t>
    </r>
    <r>
      <rPr>
        <sz val="10"/>
        <rFont val="Times New Roman"/>
        <family val="1"/>
      </rPr>
      <t>15</t>
    </r>
  </si>
  <si>
    <r>
      <rPr>
        <sz val="10"/>
        <rFont val="宋体"/>
        <family val="0"/>
      </rPr>
      <t>康天乐</t>
    </r>
  </si>
  <si>
    <r>
      <rPr>
        <sz val="10"/>
        <rFont val="宋体"/>
        <family val="0"/>
      </rPr>
      <t>胡梦瑾</t>
    </r>
  </si>
  <si>
    <r>
      <rPr>
        <sz val="10"/>
        <rFont val="宋体"/>
        <family val="0"/>
      </rPr>
      <t>张硕</t>
    </r>
  </si>
  <si>
    <r>
      <rPr>
        <sz val="10"/>
        <rFont val="宋体"/>
        <family val="0"/>
      </rPr>
      <t>张瑞嘉</t>
    </r>
  </si>
  <si>
    <r>
      <rPr>
        <sz val="10"/>
        <rFont val="宋体"/>
        <family val="0"/>
      </rPr>
      <t>邹晨亮</t>
    </r>
  </si>
  <si>
    <r>
      <rPr>
        <sz val="10"/>
        <rFont val="宋体"/>
        <family val="0"/>
      </rPr>
      <t>王秋苏</t>
    </r>
  </si>
  <si>
    <r>
      <rPr>
        <sz val="10"/>
        <rFont val="宋体"/>
        <family val="0"/>
      </rPr>
      <t>柴香</t>
    </r>
  </si>
  <si>
    <r>
      <rPr>
        <sz val="10"/>
        <rFont val="宋体"/>
        <family val="0"/>
      </rPr>
      <t>范紫灵</t>
    </r>
  </si>
  <si>
    <r>
      <rPr>
        <sz val="10"/>
        <rFont val="宋体"/>
        <family val="0"/>
      </rPr>
      <t>冯梓雯</t>
    </r>
  </si>
  <si>
    <r>
      <rPr>
        <sz val="10"/>
        <rFont val="宋体"/>
        <family val="0"/>
      </rPr>
      <t>郝思娇</t>
    </r>
  </si>
  <si>
    <r>
      <rPr>
        <sz val="10"/>
        <rFont val="宋体"/>
        <family val="0"/>
      </rPr>
      <t>蔡婷</t>
    </r>
  </si>
  <si>
    <r>
      <rPr>
        <sz val="10"/>
        <rFont val="宋体"/>
        <family val="0"/>
      </rPr>
      <t>赵锐</t>
    </r>
  </si>
  <si>
    <r>
      <rPr>
        <sz val="10"/>
        <rFont val="宋体"/>
        <family val="0"/>
      </rPr>
      <t>曹蕾</t>
    </r>
  </si>
  <si>
    <r>
      <rPr>
        <sz val="10"/>
        <rFont val="宋体"/>
        <family val="0"/>
      </rPr>
      <t>陈茹</t>
    </r>
  </si>
  <si>
    <r>
      <rPr>
        <sz val="10"/>
        <rFont val="宋体"/>
        <family val="0"/>
      </rPr>
      <t>陈飞艳</t>
    </r>
  </si>
  <si>
    <r>
      <rPr>
        <sz val="10"/>
        <rFont val="宋体"/>
        <family val="0"/>
      </rPr>
      <t>盛英豪</t>
    </r>
  </si>
  <si>
    <r>
      <rPr>
        <sz val="10"/>
        <rFont val="宋体"/>
        <family val="0"/>
      </rPr>
      <t>梁应敏</t>
    </r>
  </si>
  <si>
    <r>
      <rPr>
        <sz val="10"/>
        <rFont val="宋体"/>
        <family val="0"/>
      </rPr>
      <t>李智斌</t>
    </r>
  </si>
  <si>
    <r>
      <rPr>
        <sz val="10"/>
        <rFont val="宋体"/>
        <family val="0"/>
      </rPr>
      <t>张晨雅</t>
    </r>
  </si>
  <si>
    <r>
      <rPr>
        <sz val="10"/>
        <rFont val="宋体"/>
        <family val="0"/>
      </rPr>
      <t>李文文</t>
    </r>
  </si>
  <si>
    <r>
      <rPr>
        <sz val="10"/>
        <rFont val="宋体"/>
        <family val="0"/>
      </rPr>
      <t>李瑶</t>
    </r>
  </si>
  <si>
    <r>
      <rPr>
        <sz val="10"/>
        <rFont val="宋体"/>
        <family val="0"/>
      </rPr>
      <t>黎敏</t>
    </r>
  </si>
  <si>
    <r>
      <rPr>
        <sz val="10"/>
        <rFont val="宋体"/>
        <family val="0"/>
      </rPr>
      <t>张文轩</t>
    </r>
  </si>
  <si>
    <r>
      <rPr>
        <sz val="10"/>
        <rFont val="宋体"/>
        <family val="0"/>
      </rPr>
      <t>卢铭静</t>
    </r>
  </si>
  <si>
    <r>
      <rPr>
        <sz val="10"/>
        <rFont val="宋体"/>
        <family val="0"/>
      </rPr>
      <t>黄田田</t>
    </r>
  </si>
  <si>
    <r>
      <rPr>
        <sz val="10"/>
        <rFont val="宋体"/>
        <family val="0"/>
      </rPr>
      <t>方健锋</t>
    </r>
  </si>
  <si>
    <r>
      <rPr>
        <sz val="10"/>
        <rFont val="宋体"/>
        <family val="0"/>
      </rPr>
      <t>简华珊</t>
    </r>
  </si>
  <si>
    <r>
      <rPr>
        <sz val="10"/>
        <rFont val="宋体"/>
        <family val="0"/>
      </rPr>
      <t>刘燕坪</t>
    </r>
  </si>
  <si>
    <r>
      <rPr>
        <sz val="10"/>
        <rFont val="宋体"/>
        <family val="0"/>
      </rPr>
      <t>陈颜</t>
    </r>
  </si>
  <si>
    <r>
      <rPr>
        <sz val="10"/>
        <rFont val="宋体"/>
        <family val="0"/>
      </rPr>
      <t>曾继民</t>
    </r>
  </si>
  <si>
    <r>
      <rPr>
        <sz val="10"/>
        <rFont val="宋体"/>
        <family val="0"/>
      </rPr>
      <t>田朋飞</t>
    </r>
  </si>
  <si>
    <r>
      <rPr>
        <sz val="10"/>
        <rFont val="宋体"/>
        <family val="0"/>
      </rPr>
      <t>李忠旺</t>
    </r>
  </si>
  <si>
    <r>
      <rPr>
        <sz val="10"/>
        <rFont val="宋体"/>
        <family val="0"/>
      </rPr>
      <t>李洁</t>
    </r>
  </si>
  <si>
    <r>
      <rPr>
        <sz val="10"/>
        <rFont val="宋体"/>
        <family val="0"/>
      </rPr>
      <t>李浩强</t>
    </r>
  </si>
  <si>
    <r>
      <rPr>
        <sz val="10"/>
        <rFont val="宋体"/>
        <family val="0"/>
      </rPr>
      <t>李婧</t>
    </r>
  </si>
  <si>
    <r>
      <rPr>
        <sz val="10"/>
        <rFont val="宋体"/>
        <family val="0"/>
      </rPr>
      <t>孔德宇</t>
    </r>
  </si>
  <si>
    <r>
      <rPr>
        <sz val="10"/>
        <rFont val="宋体"/>
        <family val="0"/>
      </rPr>
      <t>禹泽龙</t>
    </r>
  </si>
  <si>
    <r>
      <rPr>
        <sz val="10"/>
        <rFont val="宋体"/>
        <family val="0"/>
      </rPr>
      <t>杨宝迪</t>
    </r>
  </si>
  <si>
    <r>
      <rPr>
        <sz val="10"/>
        <rFont val="宋体"/>
        <family val="0"/>
      </rPr>
      <t>朱雨</t>
    </r>
  </si>
  <si>
    <r>
      <rPr>
        <sz val="10"/>
        <rFont val="宋体"/>
        <family val="0"/>
      </rPr>
      <t>季节</t>
    </r>
  </si>
  <si>
    <r>
      <rPr>
        <sz val="10"/>
        <rFont val="宋体"/>
        <family val="0"/>
      </rPr>
      <t>全颖</t>
    </r>
  </si>
  <si>
    <r>
      <rPr>
        <sz val="10"/>
        <rFont val="宋体"/>
        <family val="0"/>
      </rPr>
      <t>杨语雪</t>
    </r>
  </si>
  <si>
    <r>
      <rPr>
        <sz val="10"/>
        <rFont val="宋体"/>
        <family val="0"/>
      </rPr>
      <t>李军</t>
    </r>
  </si>
  <si>
    <r>
      <rPr>
        <sz val="10"/>
        <rFont val="宋体"/>
        <family val="0"/>
      </rPr>
      <t>徐笑</t>
    </r>
  </si>
  <si>
    <r>
      <t xml:space="preserve"> </t>
    </r>
    <r>
      <rPr>
        <b/>
        <u val="single"/>
        <sz val="16"/>
        <rFont val="宋体"/>
        <family val="0"/>
      </rPr>
      <t>地理科学</t>
    </r>
    <r>
      <rPr>
        <b/>
        <sz val="16"/>
        <rFont val="宋体"/>
        <family val="0"/>
      </rPr>
      <t>学院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宋体"/>
        <family val="0"/>
      </rPr>
      <t>地理师范</t>
    </r>
    <r>
      <rPr>
        <b/>
        <u val="single"/>
        <sz val="16"/>
        <rFont val="Times New Roman"/>
        <family val="1"/>
      </rPr>
      <t>15</t>
    </r>
    <r>
      <rPr>
        <b/>
        <sz val="16"/>
        <rFont val="宋体"/>
        <family val="0"/>
      </rPr>
      <t>专业年级推荐免试攻读硕士学位研究生综合测评成绩排名表</t>
    </r>
  </si>
  <si>
    <r>
      <rPr>
        <sz val="10"/>
        <rFont val="宋体"/>
        <family val="0"/>
      </rPr>
      <t>周倩</t>
    </r>
  </si>
  <si>
    <r>
      <rPr>
        <u val="single"/>
        <sz val="11"/>
        <rFont val="宋体"/>
        <family val="0"/>
      </rPr>
      <t>公示网页链接：</t>
    </r>
  </si>
  <si>
    <r>
      <t>5.</t>
    </r>
    <r>
      <rPr>
        <sz val="12"/>
        <rFont val="宋体"/>
        <family val="0"/>
      </rPr>
      <t>公示网页链接请贴在表格末尾。</t>
    </r>
  </si>
  <si>
    <r>
      <rPr>
        <sz val="10"/>
        <rFont val="宋体"/>
        <family val="0"/>
      </rPr>
      <t>人文地理与城乡规划</t>
    </r>
    <r>
      <rPr>
        <sz val="10"/>
        <rFont val="Times New Roman"/>
        <family val="1"/>
      </rPr>
      <t>151</t>
    </r>
  </si>
  <si>
    <r>
      <rPr>
        <sz val="10"/>
        <rFont val="宋体"/>
        <family val="0"/>
      </rPr>
      <t>魏敏</t>
    </r>
  </si>
  <si>
    <r>
      <rPr>
        <sz val="10"/>
        <rFont val="宋体"/>
        <family val="0"/>
      </rPr>
      <t>袁晴晴</t>
    </r>
  </si>
  <si>
    <r>
      <rPr>
        <sz val="10"/>
        <rFont val="宋体"/>
        <family val="0"/>
      </rPr>
      <t>张诗雯</t>
    </r>
  </si>
  <si>
    <r>
      <rPr>
        <sz val="10"/>
        <rFont val="宋体"/>
        <family val="0"/>
      </rPr>
      <t>张天池</t>
    </r>
  </si>
  <si>
    <r>
      <rPr>
        <sz val="10"/>
        <rFont val="宋体"/>
        <family val="0"/>
      </rPr>
      <t>叶子纯</t>
    </r>
  </si>
  <si>
    <r>
      <rPr>
        <sz val="10"/>
        <rFont val="宋体"/>
        <family val="0"/>
      </rPr>
      <t>倪超群</t>
    </r>
  </si>
  <si>
    <r>
      <rPr>
        <sz val="10"/>
        <rFont val="宋体"/>
        <family val="0"/>
      </rPr>
      <t>孟晴</t>
    </r>
  </si>
  <si>
    <r>
      <rPr>
        <sz val="10"/>
        <rFont val="宋体"/>
        <family val="0"/>
      </rPr>
      <t>张丽娜</t>
    </r>
  </si>
  <si>
    <r>
      <rPr>
        <sz val="10"/>
        <rFont val="宋体"/>
        <family val="0"/>
      </rPr>
      <t>邱亚鹏</t>
    </r>
  </si>
  <si>
    <r>
      <rPr>
        <sz val="10"/>
        <rFont val="宋体"/>
        <family val="0"/>
      </rPr>
      <t>严可</t>
    </r>
  </si>
  <si>
    <r>
      <rPr>
        <sz val="10"/>
        <rFont val="宋体"/>
        <family val="0"/>
      </rPr>
      <t>吴乐成</t>
    </r>
  </si>
  <si>
    <r>
      <rPr>
        <sz val="10"/>
        <rFont val="宋体"/>
        <family val="0"/>
      </rPr>
      <t>刘馨阳</t>
    </r>
  </si>
  <si>
    <r>
      <rPr>
        <sz val="10"/>
        <rFont val="宋体"/>
        <family val="0"/>
      </rPr>
      <t>闫文浩</t>
    </r>
  </si>
  <si>
    <r>
      <rPr>
        <sz val="10"/>
        <rFont val="宋体"/>
        <family val="0"/>
      </rPr>
      <t>殷鹏</t>
    </r>
  </si>
  <si>
    <r>
      <rPr>
        <sz val="10"/>
        <rFont val="宋体"/>
        <family val="0"/>
      </rPr>
      <t>姜欣琼</t>
    </r>
  </si>
  <si>
    <r>
      <rPr>
        <sz val="10"/>
        <rFont val="宋体"/>
        <family val="0"/>
      </rPr>
      <t>张璐</t>
    </r>
  </si>
  <si>
    <r>
      <rPr>
        <sz val="10"/>
        <rFont val="宋体"/>
        <family val="0"/>
      </rPr>
      <t>王丹</t>
    </r>
  </si>
  <si>
    <r>
      <rPr>
        <sz val="10"/>
        <rFont val="宋体"/>
        <family val="0"/>
      </rPr>
      <t>马玲燕</t>
    </r>
  </si>
  <si>
    <r>
      <rPr>
        <sz val="10"/>
        <rFont val="宋体"/>
        <family val="0"/>
      </rPr>
      <t>单筠然</t>
    </r>
  </si>
  <si>
    <r>
      <rPr>
        <sz val="10"/>
        <rFont val="宋体"/>
        <family val="0"/>
      </rPr>
      <t>周益民</t>
    </r>
  </si>
  <si>
    <r>
      <rPr>
        <sz val="10"/>
        <rFont val="宋体"/>
        <family val="0"/>
      </rPr>
      <t>张敏</t>
    </r>
  </si>
  <si>
    <r>
      <rPr>
        <sz val="10"/>
        <rFont val="宋体"/>
        <family val="0"/>
      </rPr>
      <t>宗云龙</t>
    </r>
  </si>
  <si>
    <r>
      <rPr>
        <sz val="10"/>
        <rFont val="宋体"/>
        <family val="0"/>
      </rPr>
      <t>杨波</t>
    </r>
  </si>
  <si>
    <r>
      <rPr>
        <sz val="10"/>
        <rFont val="宋体"/>
        <family val="0"/>
      </rPr>
      <t>朱松浩</t>
    </r>
  </si>
  <si>
    <r>
      <rPr>
        <sz val="10"/>
        <rFont val="宋体"/>
        <family val="0"/>
      </rPr>
      <t>人文地理与城乡规划</t>
    </r>
    <r>
      <rPr>
        <sz val="10"/>
        <rFont val="Times New Roman"/>
        <family val="1"/>
      </rPr>
      <t>151</t>
    </r>
  </si>
  <si>
    <r>
      <rPr>
        <sz val="10"/>
        <rFont val="宋体"/>
        <family val="0"/>
      </rPr>
      <t>韦愉侠</t>
    </r>
  </si>
  <si>
    <r>
      <rPr>
        <sz val="10"/>
        <rFont val="宋体"/>
        <family val="0"/>
      </rPr>
      <t>李鹏远</t>
    </r>
  </si>
  <si>
    <r>
      <rPr>
        <sz val="10"/>
        <rFont val="宋体"/>
        <family val="0"/>
      </rPr>
      <t>杨晓东</t>
    </r>
  </si>
  <si>
    <r>
      <t xml:space="preserve"> 地理科学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>人文地理与城乡规划15</t>
    </r>
    <r>
      <rPr>
        <b/>
        <sz val="16"/>
        <rFont val="宋体"/>
        <family val="0"/>
      </rPr>
      <t>专业年级推荐免试攻读硕士学位研究生综合测评成绩排名表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</si>
  <si>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</si>
  <si>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专业
年级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</si>
  <si>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</si>
  <si>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学号</t>
    </r>
  </si>
  <si>
    <r>
      <rPr>
        <sz val="10"/>
        <rFont val="宋体"/>
        <family val="0"/>
      </rPr>
      <t>总综合
测评分</t>
    </r>
  </si>
  <si>
    <r>
      <rPr>
        <sz val="10"/>
        <rFont val="宋体"/>
        <family val="0"/>
      </rPr>
      <t>总综合测评分
排名是否位于
专业年级前</t>
    </r>
    <r>
      <rPr>
        <sz val="10"/>
        <rFont val="Times New Roman"/>
        <family val="1"/>
      </rPr>
      <t>1/3</t>
    </r>
  </si>
  <si>
    <r>
      <rPr>
        <sz val="10"/>
        <rFont val="宋体"/>
        <family val="0"/>
      </rPr>
      <t>签名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</si>
  <si>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</si>
  <si>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</si>
  <si>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</si>
  <si>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</si>
  <si>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</si>
  <si>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</si>
  <si>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</si>
  <si>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</si>
  <si>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</si>
  <si>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</si>
  <si>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</si>
  <si>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</si>
  <si>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</si>
  <si>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</si>
  <si>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</si>
  <si>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</si>
  <si>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</si>
  <si>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</si>
  <si>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</si>
  <si>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</si>
  <si>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</si>
  <si>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</si>
  <si>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</si>
  <si>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</si>
  <si>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</si>
  <si>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</si>
  <si>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旅游管理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</si>
  <si>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张贤</t>
    </r>
  </si>
  <si>
    <r>
      <rPr>
        <sz val="10"/>
        <rFont val="宋体"/>
        <family val="0"/>
      </rPr>
      <t>陈苏</t>
    </r>
  </si>
  <si>
    <r>
      <rPr>
        <sz val="10"/>
        <rFont val="宋体"/>
        <family val="0"/>
      </rPr>
      <t>旅游管理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</si>
  <si>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杜腾飞</t>
    </r>
  </si>
  <si>
    <r>
      <rPr>
        <sz val="10"/>
        <rFont val="宋体"/>
        <family val="0"/>
      </rPr>
      <t>孟文杰</t>
    </r>
  </si>
  <si>
    <r>
      <rPr>
        <sz val="10"/>
        <rFont val="宋体"/>
        <family val="0"/>
      </rPr>
      <t>高玲玲</t>
    </r>
  </si>
  <si>
    <r>
      <rPr>
        <sz val="10"/>
        <rFont val="宋体"/>
        <family val="0"/>
      </rPr>
      <t>徐金丹</t>
    </r>
  </si>
  <si>
    <r>
      <rPr>
        <sz val="10"/>
        <rFont val="宋体"/>
        <family val="0"/>
      </rPr>
      <t>许舟</t>
    </r>
  </si>
  <si>
    <r>
      <rPr>
        <sz val="10"/>
        <rFont val="宋体"/>
        <family val="0"/>
      </rPr>
      <t>张妍</t>
    </r>
  </si>
  <si>
    <r>
      <rPr>
        <sz val="10"/>
        <rFont val="宋体"/>
        <family val="0"/>
      </rPr>
      <t>刁汉娜</t>
    </r>
  </si>
  <si>
    <r>
      <rPr>
        <sz val="10"/>
        <rFont val="宋体"/>
        <family val="0"/>
      </rPr>
      <t>齐淑慧</t>
    </r>
  </si>
  <si>
    <r>
      <rPr>
        <sz val="10"/>
        <rFont val="宋体"/>
        <family val="0"/>
      </rPr>
      <t>张存园</t>
    </r>
  </si>
  <si>
    <r>
      <rPr>
        <sz val="10"/>
        <rFont val="宋体"/>
        <family val="0"/>
      </rPr>
      <t>王璟</t>
    </r>
  </si>
  <si>
    <r>
      <rPr>
        <sz val="10"/>
        <rFont val="宋体"/>
        <family val="0"/>
      </rPr>
      <t>尤佳</t>
    </r>
  </si>
  <si>
    <r>
      <rPr>
        <sz val="10"/>
        <rFont val="宋体"/>
        <family val="0"/>
      </rPr>
      <t>吉兆云</t>
    </r>
  </si>
  <si>
    <r>
      <rPr>
        <sz val="10"/>
        <rFont val="宋体"/>
        <family val="0"/>
      </rPr>
      <t>赵思蒙</t>
    </r>
  </si>
  <si>
    <r>
      <rPr>
        <sz val="10"/>
        <rFont val="宋体"/>
        <family val="0"/>
      </rPr>
      <t>施爱花</t>
    </r>
  </si>
  <si>
    <r>
      <rPr>
        <sz val="10"/>
        <rFont val="宋体"/>
        <family val="0"/>
      </rPr>
      <t>张雯洁</t>
    </r>
  </si>
  <si>
    <r>
      <rPr>
        <sz val="10"/>
        <rFont val="宋体"/>
        <family val="0"/>
      </rPr>
      <t>于楷文</t>
    </r>
  </si>
  <si>
    <r>
      <rPr>
        <sz val="10"/>
        <rFont val="宋体"/>
        <family val="0"/>
      </rPr>
      <t>单丹香</t>
    </r>
  </si>
  <si>
    <r>
      <rPr>
        <sz val="10"/>
        <rFont val="宋体"/>
        <family val="0"/>
      </rPr>
      <t>蒋倩</t>
    </r>
  </si>
  <si>
    <r>
      <rPr>
        <sz val="10"/>
        <rFont val="宋体"/>
        <family val="0"/>
      </rPr>
      <t>陈叶韵</t>
    </r>
  </si>
  <si>
    <r>
      <rPr>
        <sz val="10"/>
        <rFont val="宋体"/>
        <family val="0"/>
      </rPr>
      <t>侍云慧</t>
    </r>
  </si>
  <si>
    <r>
      <rPr>
        <sz val="10"/>
        <rFont val="宋体"/>
        <family val="0"/>
      </rPr>
      <t>邓颖</t>
    </r>
  </si>
  <si>
    <r>
      <rPr>
        <sz val="10"/>
        <rFont val="宋体"/>
        <family val="0"/>
      </rPr>
      <t>陈兴荣</t>
    </r>
  </si>
  <si>
    <r>
      <rPr>
        <sz val="10"/>
        <rFont val="宋体"/>
        <family val="0"/>
      </rPr>
      <t>沈云</t>
    </r>
  </si>
  <si>
    <r>
      <rPr>
        <sz val="10"/>
        <rFont val="宋体"/>
        <family val="0"/>
      </rPr>
      <t>吴艳</t>
    </r>
  </si>
  <si>
    <r>
      <rPr>
        <sz val="10"/>
        <rFont val="宋体"/>
        <family val="0"/>
      </rPr>
      <t>冯凯</t>
    </r>
  </si>
  <si>
    <r>
      <rPr>
        <sz val="10"/>
        <rFont val="宋体"/>
        <family val="0"/>
      </rPr>
      <t>郭园园</t>
    </r>
  </si>
  <si>
    <r>
      <rPr>
        <sz val="10"/>
        <rFont val="宋体"/>
        <family val="0"/>
      </rPr>
      <t>黄馨萍</t>
    </r>
  </si>
  <si>
    <r>
      <rPr>
        <sz val="10"/>
        <rFont val="宋体"/>
        <family val="0"/>
      </rPr>
      <t>孟雨蕙</t>
    </r>
  </si>
  <si>
    <r>
      <rPr>
        <sz val="10"/>
        <rFont val="宋体"/>
        <family val="0"/>
      </rPr>
      <t>吴文旭</t>
    </r>
  </si>
  <si>
    <r>
      <rPr>
        <sz val="10"/>
        <rFont val="宋体"/>
        <family val="0"/>
      </rPr>
      <t>唐淑群</t>
    </r>
  </si>
  <si>
    <r>
      <rPr>
        <sz val="10"/>
        <rFont val="宋体"/>
        <family val="0"/>
      </rPr>
      <t>刘礼齐</t>
    </r>
  </si>
  <si>
    <r>
      <t xml:space="preserve"> </t>
    </r>
    <r>
      <rPr>
        <sz val="10"/>
        <rFont val="宋体"/>
        <family val="0"/>
      </rPr>
      <t>夏娟</t>
    </r>
  </si>
  <si>
    <r>
      <rPr>
        <sz val="10"/>
        <rFont val="宋体"/>
        <family val="0"/>
      </rPr>
      <t>张娟</t>
    </r>
  </si>
  <si>
    <r>
      <rPr>
        <sz val="10"/>
        <rFont val="宋体"/>
        <family val="0"/>
      </rPr>
      <t>王慧</t>
    </r>
  </si>
  <si>
    <r>
      <rPr>
        <sz val="10"/>
        <rFont val="宋体"/>
        <family val="0"/>
      </rPr>
      <t>陈梦瑶</t>
    </r>
  </si>
  <si>
    <r>
      <rPr>
        <sz val="10"/>
        <rFont val="宋体"/>
        <family val="0"/>
      </rPr>
      <t>华艳彬</t>
    </r>
  </si>
  <si>
    <r>
      <t xml:space="preserve"> </t>
    </r>
    <r>
      <rPr>
        <sz val="10"/>
        <rFont val="宋体"/>
        <family val="0"/>
      </rPr>
      <t>宋瑶</t>
    </r>
  </si>
  <si>
    <r>
      <t xml:space="preserve"> </t>
    </r>
    <r>
      <rPr>
        <sz val="10"/>
        <rFont val="宋体"/>
        <family val="0"/>
      </rPr>
      <t>吴雪菲</t>
    </r>
  </si>
  <si>
    <r>
      <rPr>
        <sz val="10"/>
        <rFont val="宋体"/>
        <family val="0"/>
      </rPr>
      <t>张铭</t>
    </r>
  </si>
  <si>
    <r>
      <rPr>
        <sz val="10"/>
        <rFont val="宋体"/>
        <family val="0"/>
      </rPr>
      <t>朱凌佳</t>
    </r>
  </si>
  <si>
    <r>
      <rPr>
        <sz val="10"/>
        <rFont val="宋体"/>
        <family val="0"/>
      </rPr>
      <t>方慧</t>
    </r>
  </si>
  <si>
    <r>
      <rPr>
        <sz val="10"/>
        <rFont val="宋体"/>
        <family val="0"/>
      </rPr>
      <t>张陈鹏</t>
    </r>
  </si>
  <si>
    <r>
      <rPr>
        <sz val="10"/>
        <rFont val="宋体"/>
        <family val="0"/>
      </rPr>
      <t>王康旭</t>
    </r>
  </si>
  <si>
    <r>
      <rPr>
        <sz val="10"/>
        <rFont val="宋体"/>
        <family val="0"/>
      </rPr>
      <t>王圆圆</t>
    </r>
  </si>
  <si>
    <r>
      <rPr>
        <sz val="10"/>
        <rFont val="宋体"/>
        <family val="0"/>
      </rPr>
      <t>沈春香</t>
    </r>
  </si>
  <si>
    <r>
      <rPr>
        <sz val="10"/>
        <rFont val="宋体"/>
        <family val="0"/>
      </rPr>
      <t>刘大亮</t>
    </r>
  </si>
  <si>
    <r>
      <rPr>
        <sz val="10"/>
        <rFont val="宋体"/>
        <family val="0"/>
      </rPr>
      <t>姚飞</t>
    </r>
  </si>
  <si>
    <r>
      <rPr>
        <sz val="10"/>
        <rFont val="宋体"/>
        <family val="0"/>
      </rPr>
      <t>刘可</t>
    </r>
  </si>
  <si>
    <r>
      <rPr>
        <sz val="10"/>
        <rFont val="宋体"/>
        <family val="0"/>
      </rPr>
      <t>程晨</t>
    </r>
  </si>
  <si>
    <r>
      <rPr>
        <sz val="10"/>
        <rFont val="宋体"/>
        <family val="0"/>
      </rPr>
      <t>张如云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</si>
  <si>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 xml:space="preserve">樊顾怡
</t>
    </r>
  </si>
  <si>
    <r>
      <rPr>
        <sz val="10"/>
        <rFont val="宋体"/>
        <family val="0"/>
      </rPr>
      <t>祝沛霖</t>
    </r>
  </si>
  <si>
    <r>
      <rPr>
        <sz val="10"/>
        <rFont val="宋体"/>
        <family val="0"/>
      </rPr>
      <t>李曼</t>
    </r>
  </si>
  <si>
    <r>
      <rPr>
        <sz val="10"/>
        <rFont val="宋体"/>
        <family val="0"/>
      </rPr>
      <t>华鑫</t>
    </r>
  </si>
  <si>
    <r>
      <rPr>
        <sz val="10"/>
        <rFont val="宋体"/>
        <family val="0"/>
      </rPr>
      <t>陈昊</t>
    </r>
  </si>
  <si>
    <r>
      <rPr>
        <sz val="10"/>
        <rFont val="宋体"/>
        <family val="0"/>
      </rPr>
      <t>张力丰</t>
    </r>
  </si>
  <si>
    <r>
      <rPr>
        <sz val="10"/>
        <rFont val="宋体"/>
        <family val="0"/>
      </rPr>
      <t>王祯</t>
    </r>
  </si>
  <si>
    <r>
      <rPr>
        <sz val="10"/>
        <rFont val="宋体"/>
        <family val="0"/>
      </rPr>
      <t>唐昊</t>
    </r>
  </si>
  <si>
    <r>
      <rPr>
        <sz val="10"/>
        <rFont val="宋体"/>
        <family val="0"/>
      </rPr>
      <t>梁林</t>
    </r>
  </si>
  <si>
    <r>
      <rPr>
        <sz val="10"/>
        <rFont val="宋体"/>
        <family val="0"/>
      </rPr>
      <t>杨嘉乐</t>
    </r>
  </si>
  <si>
    <r>
      <t xml:space="preserve"> 地理科学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旅游管理15</t>
    </r>
    <r>
      <rPr>
        <b/>
        <sz val="16"/>
        <rFont val="宋体"/>
        <family val="0"/>
      </rPr>
      <t>专业年级推荐免试攻读硕士学位研究生综合测评成绩排名表</t>
    </r>
  </si>
  <si>
    <r>
      <t xml:space="preserve"> 地理科学</t>
    </r>
    <r>
      <rPr>
        <b/>
        <sz val="18"/>
        <rFont val="宋体"/>
        <family val="0"/>
      </rPr>
      <t>学院</t>
    </r>
    <r>
      <rPr>
        <b/>
        <u val="single"/>
        <sz val="18"/>
        <rFont val="宋体"/>
        <family val="0"/>
      </rPr>
      <t>自然地理与资源环境15</t>
    </r>
    <r>
      <rPr>
        <b/>
        <sz val="18"/>
        <rFont val="宋体"/>
        <family val="0"/>
      </rPr>
      <t>专业年级推荐免试攻读硕士学位研究生综合测评成绩排名表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</si>
</sst>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0.00_ "/>
    <numFmt numFmtId="179" formatCode="0.000_);[Red]\(0.0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9"/>
      <name val="等线"/>
      <family val="0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u val="single"/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3" borderId="8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Font="1" applyAlignment="1">
      <alignment/>
    </xf>
    <xf numFmtId="177" fontId="5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28" fillId="0" borderId="9" xfId="0" applyFont="1" applyBorder="1" applyAlignment="1">
      <alignment horizontal="center" vertical="center"/>
    </xf>
    <xf numFmtId="177" fontId="28" fillId="0" borderId="9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177" fontId="30" fillId="0" borderId="0" xfId="0" applyNumberFormat="1" applyFont="1" applyAlignment="1">
      <alignment/>
    </xf>
    <xf numFmtId="10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28" fillId="0" borderId="9" xfId="0" applyFont="1" applyBorder="1" applyAlignment="1">
      <alignment horizontal="center" vertical="center" wrapText="1"/>
    </xf>
    <xf numFmtId="10" fontId="28" fillId="0" borderId="9" xfId="0" applyNumberFormat="1" applyFont="1" applyBorder="1" applyAlignment="1">
      <alignment horizontal="center" vertical="center" wrapText="1"/>
    </xf>
    <xf numFmtId="177" fontId="28" fillId="0" borderId="9" xfId="0" applyNumberFormat="1" applyFont="1" applyBorder="1" applyAlignment="1">
      <alignment horizontal="center" vertical="center" wrapText="1"/>
    </xf>
    <xf numFmtId="10" fontId="28" fillId="0" borderId="9" xfId="0" applyNumberFormat="1" applyFont="1" applyBorder="1" applyAlignment="1">
      <alignment horizontal="center" vertical="center"/>
    </xf>
    <xf numFmtId="177" fontId="28" fillId="0" borderId="9" xfId="0" applyNumberFormat="1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177" fontId="30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31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177" fontId="30" fillId="0" borderId="0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Alignment="1">
      <alignment horizontal="center" vertical="center" wrapText="1"/>
    </xf>
    <xf numFmtId="10" fontId="30" fillId="0" borderId="0" xfId="0" applyNumberFormat="1" applyFont="1" applyAlignment="1">
      <alignment horizontal="center" vertical="center" wrapText="1"/>
    </xf>
    <xf numFmtId="177" fontId="30" fillId="0" borderId="0" xfId="0" applyNumberFormat="1" applyFont="1" applyBorder="1" applyAlignment="1">
      <alignment horizontal="center" vertical="center"/>
    </xf>
    <xf numFmtId="10" fontId="30" fillId="0" borderId="0" xfId="0" applyNumberFormat="1" applyFont="1" applyBorder="1" applyAlignment="1">
      <alignment horizontal="center" vertical="center"/>
    </xf>
    <xf numFmtId="10" fontId="30" fillId="0" borderId="0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177" fontId="28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0" fontId="5" fillId="0" borderId="9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177" fontId="35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177" fontId="37" fillId="0" borderId="9" xfId="0" applyNumberFormat="1" applyFont="1" applyFill="1" applyBorder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zoomScalePageLayoutView="0" workbookViewId="0" topLeftCell="A1">
      <selection activeCell="A8" sqref="A8:IV8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7" width="9.25390625" style="18" customWidth="1"/>
    <col min="8" max="10" width="10.00390625" style="18" customWidth="1"/>
    <col min="11" max="11" width="12.00390625" style="18" customWidth="1"/>
    <col min="12" max="12" width="7.50390625" style="0" customWidth="1"/>
    <col min="13" max="13" width="10.50390625" style="5" customWidth="1"/>
    <col min="14" max="14" width="11.375" style="6" customWidth="1"/>
  </cols>
  <sheetData>
    <row r="1" spans="1:15" ht="27" customHeight="1">
      <c r="A1" s="75" t="s">
        <v>248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35"/>
    </row>
    <row r="2" spans="1:15" s="1" customFormat="1" ht="37.5" customHeight="1">
      <c r="A2" s="36" t="s">
        <v>166</v>
      </c>
      <c r="B2" s="36"/>
      <c r="C2" s="36"/>
      <c r="D2" s="36"/>
      <c r="E2" s="36"/>
      <c r="F2" s="36"/>
      <c r="G2" s="37"/>
      <c r="H2" s="37"/>
      <c r="I2" s="37"/>
      <c r="J2" s="37"/>
      <c r="K2" s="37"/>
      <c r="L2" s="36"/>
      <c r="M2" s="36"/>
      <c r="N2" s="36"/>
      <c r="O2" s="36"/>
    </row>
    <row r="3" spans="1:15" s="2" customFormat="1" ht="44.25" customHeight="1">
      <c r="A3" s="30" t="s">
        <v>282</v>
      </c>
      <c r="B3" s="30" t="s">
        <v>283</v>
      </c>
      <c r="C3" s="30" t="s">
        <v>137</v>
      </c>
      <c r="D3" s="23" t="s">
        <v>284</v>
      </c>
      <c r="E3" s="23" t="s">
        <v>285</v>
      </c>
      <c r="F3" s="31" t="s">
        <v>138</v>
      </c>
      <c r="G3" s="32" t="s">
        <v>139</v>
      </c>
      <c r="H3" s="32" t="s">
        <v>140</v>
      </c>
      <c r="I3" s="32" t="s">
        <v>141</v>
      </c>
      <c r="J3" s="32" t="s">
        <v>142</v>
      </c>
      <c r="K3" s="32" t="s">
        <v>286</v>
      </c>
      <c r="L3" s="30" t="s">
        <v>143</v>
      </c>
      <c r="M3" s="31" t="s">
        <v>144</v>
      </c>
      <c r="N3" s="30" t="s">
        <v>287</v>
      </c>
      <c r="O3" s="30" t="s">
        <v>288</v>
      </c>
    </row>
    <row r="4" spans="1:15" s="2" customFormat="1" ht="24.75">
      <c r="A4" s="23">
        <v>1</v>
      </c>
      <c r="B4" s="30" t="s">
        <v>196</v>
      </c>
      <c r="C4" s="23">
        <v>25</v>
      </c>
      <c r="D4" s="23" t="s">
        <v>170</v>
      </c>
      <c r="E4" s="23" t="s">
        <v>18</v>
      </c>
      <c r="F4" s="23"/>
      <c r="G4" s="24">
        <v>84.249025</v>
      </c>
      <c r="H4" s="24">
        <v>87.42025</v>
      </c>
      <c r="I4" s="24">
        <v>90.39256097560975</v>
      </c>
      <c r="J4" s="24"/>
      <c r="K4" s="51">
        <f>G4+H4+I4</f>
        <v>262.06183597560977</v>
      </c>
      <c r="L4" s="23">
        <v>1</v>
      </c>
      <c r="M4" s="33">
        <f>L4/C4</f>
        <v>0.04</v>
      </c>
      <c r="N4" s="23" t="s">
        <v>151</v>
      </c>
      <c r="O4" s="23"/>
    </row>
    <row r="5" spans="1:15" s="2" customFormat="1" ht="24.75">
      <c r="A5" s="23">
        <v>2</v>
      </c>
      <c r="B5" s="30" t="s">
        <v>197</v>
      </c>
      <c r="C5" s="23">
        <v>25</v>
      </c>
      <c r="D5" s="23" t="s">
        <v>171</v>
      </c>
      <c r="E5" s="23" t="s">
        <v>16</v>
      </c>
      <c r="F5" s="23"/>
      <c r="G5" s="24">
        <v>84.266225</v>
      </c>
      <c r="H5" s="24">
        <v>84.82145</v>
      </c>
      <c r="I5" s="24">
        <v>90.96219512195121</v>
      </c>
      <c r="J5" s="24"/>
      <c r="K5" s="51">
        <f>G5+H5+I5</f>
        <v>260.0498701219512</v>
      </c>
      <c r="L5" s="23">
        <v>2</v>
      </c>
      <c r="M5" s="33">
        <f aca="true" t="shared" si="0" ref="M5:M28">L5/C5</f>
        <v>0.08</v>
      </c>
      <c r="N5" s="23" t="s">
        <v>151</v>
      </c>
      <c r="O5" s="23"/>
    </row>
    <row r="6" spans="1:15" s="2" customFormat="1" ht="24.75">
      <c r="A6" s="23">
        <v>3</v>
      </c>
      <c r="B6" s="30" t="s">
        <v>196</v>
      </c>
      <c r="C6" s="23">
        <v>25</v>
      </c>
      <c r="D6" s="23" t="s">
        <v>172</v>
      </c>
      <c r="E6" s="23" t="s">
        <v>23</v>
      </c>
      <c r="F6" s="23"/>
      <c r="G6" s="24">
        <v>84.894925</v>
      </c>
      <c r="H6" s="24">
        <v>87.15305000000001</v>
      </c>
      <c r="I6" s="24">
        <v>86.9639024390244</v>
      </c>
      <c r="J6" s="24"/>
      <c r="K6" s="51">
        <f>G6+H6+I6+J6</f>
        <v>259.0118774390244</v>
      </c>
      <c r="L6" s="23">
        <v>3</v>
      </c>
      <c r="M6" s="33">
        <f t="shared" si="0"/>
        <v>0.12</v>
      </c>
      <c r="N6" s="23" t="s">
        <v>151</v>
      </c>
      <c r="O6" s="23"/>
    </row>
    <row r="7" spans="1:15" s="2" customFormat="1" ht="24.75">
      <c r="A7" s="23">
        <v>4</v>
      </c>
      <c r="B7" s="30" t="s">
        <v>196</v>
      </c>
      <c r="C7" s="23">
        <v>25</v>
      </c>
      <c r="D7" s="23" t="s">
        <v>173</v>
      </c>
      <c r="E7" s="23" t="s">
        <v>20</v>
      </c>
      <c r="F7" s="23"/>
      <c r="G7" s="24">
        <v>83.043925</v>
      </c>
      <c r="H7" s="24">
        <v>86.53245</v>
      </c>
      <c r="I7" s="24">
        <v>89.43021341463415</v>
      </c>
      <c r="J7" s="24"/>
      <c r="K7" s="51">
        <f>G7+H7+I7+J7</f>
        <v>259.00658841463417</v>
      </c>
      <c r="L7" s="23">
        <v>4</v>
      </c>
      <c r="M7" s="33">
        <f t="shared" si="0"/>
        <v>0.16</v>
      </c>
      <c r="N7" s="23" t="s">
        <v>151</v>
      </c>
      <c r="O7" s="23"/>
    </row>
    <row r="8" spans="1:15" s="2" customFormat="1" ht="24.75">
      <c r="A8" s="23">
        <v>5</v>
      </c>
      <c r="B8" s="30" t="s">
        <v>196</v>
      </c>
      <c r="C8" s="23">
        <v>25</v>
      </c>
      <c r="D8" s="23" t="s">
        <v>174</v>
      </c>
      <c r="E8" s="23" t="s">
        <v>22</v>
      </c>
      <c r="F8" s="23"/>
      <c r="G8" s="24">
        <v>83.218375</v>
      </c>
      <c r="H8" s="24">
        <v>85.7373</v>
      </c>
      <c r="I8" s="24">
        <v>87.37371951219511</v>
      </c>
      <c r="J8" s="24"/>
      <c r="K8" s="51">
        <f>G8+H8+I8+J8</f>
        <v>256.3293945121951</v>
      </c>
      <c r="L8" s="23">
        <v>5</v>
      </c>
      <c r="M8" s="33">
        <f t="shared" si="0"/>
        <v>0.2</v>
      </c>
      <c r="N8" s="23" t="s">
        <v>151</v>
      </c>
      <c r="O8" s="23"/>
    </row>
    <row r="9" spans="1:15" s="2" customFormat="1" ht="24.75">
      <c r="A9" s="23">
        <v>6</v>
      </c>
      <c r="B9" s="30" t="s">
        <v>196</v>
      </c>
      <c r="C9" s="23">
        <v>25</v>
      </c>
      <c r="D9" s="23" t="s">
        <v>175</v>
      </c>
      <c r="E9" s="23" t="s">
        <v>19</v>
      </c>
      <c r="F9" s="23"/>
      <c r="G9" s="24">
        <v>80.765025</v>
      </c>
      <c r="H9" s="24">
        <v>83.9161</v>
      </c>
      <c r="I9" s="24">
        <v>89.97969512195121</v>
      </c>
      <c r="J9" s="24"/>
      <c r="K9" s="51">
        <f>G9+H9+I9</f>
        <v>254.66082012195122</v>
      </c>
      <c r="L9" s="23">
        <v>6</v>
      </c>
      <c r="M9" s="33">
        <f t="shared" si="0"/>
        <v>0.24</v>
      </c>
      <c r="N9" s="23" t="s">
        <v>151</v>
      </c>
      <c r="O9" s="23"/>
    </row>
    <row r="10" spans="1:15" s="2" customFormat="1" ht="24.75">
      <c r="A10" s="23">
        <v>7</v>
      </c>
      <c r="B10" s="30" t="s">
        <v>196</v>
      </c>
      <c r="C10" s="23">
        <v>25</v>
      </c>
      <c r="D10" s="23" t="s">
        <v>176</v>
      </c>
      <c r="E10" s="23" t="s">
        <v>25</v>
      </c>
      <c r="F10" s="23"/>
      <c r="G10" s="24">
        <v>78.98864999999999</v>
      </c>
      <c r="H10" s="24">
        <v>84.4257</v>
      </c>
      <c r="I10" s="24">
        <v>86.1408536585366</v>
      </c>
      <c r="J10" s="24"/>
      <c r="K10" s="51">
        <f>G10+H10+I10+J10</f>
        <v>249.5552036585366</v>
      </c>
      <c r="L10" s="23">
        <v>7</v>
      </c>
      <c r="M10" s="33">
        <f t="shared" si="0"/>
        <v>0.28</v>
      </c>
      <c r="N10" s="23" t="s">
        <v>151</v>
      </c>
      <c r="O10" s="23"/>
    </row>
    <row r="11" spans="1:15" s="2" customFormat="1" ht="24.75">
      <c r="A11" s="23">
        <v>8</v>
      </c>
      <c r="B11" s="30" t="s">
        <v>197</v>
      </c>
      <c r="C11" s="23">
        <v>25</v>
      </c>
      <c r="D11" s="23" t="s">
        <v>177</v>
      </c>
      <c r="E11" s="23" t="s">
        <v>17</v>
      </c>
      <c r="F11" s="23"/>
      <c r="G11" s="24">
        <v>77.09285</v>
      </c>
      <c r="H11" s="24">
        <v>81.64215</v>
      </c>
      <c r="I11" s="24">
        <v>90.71756097560976</v>
      </c>
      <c r="J11" s="24"/>
      <c r="K11" s="51">
        <f>G11+H11+I11</f>
        <v>249.45256097560977</v>
      </c>
      <c r="L11" s="23">
        <v>8</v>
      </c>
      <c r="M11" s="33">
        <f t="shared" si="0"/>
        <v>0.32</v>
      </c>
      <c r="N11" s="23" t="s">
        <v>151</v>
      </c>
      <c r="O11" s="23"/>
    </row>
    <row r="12" spans="1:15" s="2" customFormat="1" ht="24.75">
      <c r="A12" s="23">
        <v>9</v>
      </c>
      <c r="B12" s="30" t="s">
        <v>196</v>
      </c>
      <c r="C12" s="23">
        <v>25</v>
      </c>
      <c r="D12" s="23" t="s">
        <v>178</v>
      </c>
      <c r="E12" s="23" t="s">
        <v>29</v>
      </c>
      <c r="F12" s="23"/>
      <c r="G12" s="24">
        <v>77.30615</v>
      </c>
      <c r="H12" s="24">
        <v>84.18549999999999</v>
      </c>
      <c r="I12" s="24">
        <v>85.33280487804879</v>
      </c>
      <c r="J12" s="24"/>
      <c r="K12" s="51">
        <f aca="true" t="shared" si="1" ref="K12:K28">G12+H12+I12+J12</f>
        <v>246.82445487804878</v>
      </c>
      <c r="L12" s="23">
        <v>9</v>
      </c>
      <c r="M12" s="33">
        <f t="shared" si="0"/>
        <v>0.36</v>
      </c>
      <c r="N12" s="23" t="s">
        <v>154</v>
      </c>
      <c r="O12" s="23"/>
    </row>
    <row r="13" spans="1:15" s="2" customFormat="1" ht="24.75">
      <c r="A13" s="23">
        <v>10</v>
      </c>
      <c r="B13" s="30" t="s">
        <v>196</v>
      </c>
      <c r="C13" s="23">
        <v>25</v>
      </c>
      <c r="D13" s="23" t="s">
        <v>179</v>
      </c>
      <c r="E13" s="23" t="s">
        <v>24</v>
      </c>
      <c r="F13" s="23"/>
      <c r="G13" s="24">
        <v>78.20070000000001</v>
      </c>
      <c r="H13" s="24">
        <v>81.55785</v>
      </c>
      <c r="I13" s="24">
        <v>86.5919512195122</v>
      </c>
      <c r="J13" s="24"/>
      <c r="K13" s="51">
        <f t="shared" si="1"/>
        <v>246.3505012195122</v>
      </c>
      <c r="L13" s="23">
        <v>10</v>
      </c>
      <c r="M13" s="33">
        <f t="shared" si="0"/>
        <v>0.4</v>
      </c>
      <c r="N13" s="23" t="s">
        <v>154</v>
      </c>
      <c r="O13" s="23"/>
    </row>
    <row r="14" spans="1:15" s="2" customFormat="1" ht="24.75">
      <c r="A14" s="23">
        <v>11</v>
      </c>
      <c r="B14" s="30" t="s">
        <v>196</v>
      </c>
      <c r="C14" s="23">
        <v>25</v>
      </c>
      <c r="D14" s="23" t="s">
        <v>180</v>
      </c>
      <c r="E14" s="23" t="s">
        <v>36</v>
      </c>
      <c r="F14" s="23"/>
      <c r="G14" s="24">
        <v>79.531425</v>
      </c>
      <c r="H14" s="24">
        <v>84.16469999999998</v>
      </c>
      <c r="I14" s="24">
        <v>82.55439024390243</v>
      </c>
      <c r="J14" s="24"/>
      <c r="K14" s="51">
        <f t="shared" si="1"/>
        <v>246.25051524390244</v>
      </c>
      <c r="L14" s="23">
        <v>11</v>
      </c>
      <c r="M14" s="33">
        <f t="shared" si="0"/>
        <v>0.44</v>
      </c>
      <c r="N14" s="23" t="s">
        <v>154</v>
      </c>
      <c r="O14" s="23"/>
    </row>
    <row r="15" spans="1:15" s="2" customFormat="1" ht="24.75">
      <c r="A15" s="23">
        <v>12</v>
      </c>
      <c r="B15" s="30" t="s">
        <v>196</v>
      </c>
      <c r="C15" s="23">
        <v>25</v>
      </c>
      <c r="D15" s="23" t="s">
        <v>181</v>
      </c>
      <c r="E15" s="23" t="s">
        <v>21</v>
      </c>
      <c r="F15" s="23"/>
      <c r="G15" s="24">
        <v>73.816825</v>
      </c>
      <c r="H15" s="24">
        <v>82.95915000000001</v>
      </c>
      <c r="I15" s="24">
        <v>88.80664634146342</v>
      </c>
      <c r="J15" s="24"/>
      <c r="K15" s="51">
        <f t="shared" si="1"/>
        <v>245.58262134146344</v>
      </c>
      <c r="L15" s="23">
        <v>12</v>
      </c>
      <c r="M15" s="33">
        <f t="shared" si="0"/>
        <v>0.48</v>
      </c>
      <c r="N15" s="23" t="s">
        <v>154</v>
      </c>
      <c r="O15" s="23"/>
    </row>
    <row r="16" spans="1:15" s="2" customFormat="1" ht="24.75">
      <c r="A16" s="23">
        <v>13</v>
      </c>
      <c r="B16" s="30" t="s">
        <v>196</v>
      </c>
      <c r="C16" s="23">
        <v>25</v>
      </c>
      <c r="D16" s="23" t="s">
        <v>182</v>
      </c>
      <c r="E16" s="23" t="s">
        <v>27</v>
      </c>
      <c r="F16" s="23"/>
      <c r="G16" s="24">
        <v>76.200575</v>
      </c>
      <c r="H16" s="24">
        <v>81.9919</v>
      </c>
      <c r="I16" s="24">
        <v>85.8679268292683</v>
      </c>
      <c r="J16" s="24"/>
      <c r="K16" s="51">
        <f t="shared" si="1"/>
        <v>244.0604018292683</v>
      </c>
      <c r="L16" s="23">
        <v>13</v>
      </c>
      <c r="M16" s="33">
        <f t="shared" si="0"/>
        <v>0.52</v>
      </c>
      <c r="N16" s="23" t="s">
        <v>154</v>
      </c>
      <c r="O16" s="23"/>
    </row>
    <row r="17" spans="1:15" s="2" customFormat="1" ht="24.75">
      <c r="A17" s="23">
        <v>14</v>
      </c>
      <c r="B17" s="30" t="s">
        <v>196</v>
      </c>
      <c r="C17" s="23">
        <v>25</v>
      </c>
      <c r="D17" s="23" t="s">
        <v>183</v>
      </c>
      <c r="E17" s="23" t="s">
        <v>28</v>
      </c>
      <c r="F17" s="23"/>
      <c r="G17" s="24">
        <v>77.8308</v>
      </c>
      <c r="H17" s="24">
        <v>80.20464999999999</v>
      </c>
      <c r="I17" s="24">
        <v>85.83817073170732</v>
      </c>
      <c r="J17" s="24"/>
      <c r="K17" s="51">
        <f t="shared" si="1"/>
        <v>243.8736207317073</v>
      </c>
      <c r="L17" s="23">
        <v>14</v>
      </c>
      <c r="M17" s="33">
        <f t="shared" si="0"/>
        <v>0.56</v>
      </c>
      <c r="N17" s="23" t="s">
        <v>154</v>
      </c>
      <c r="O17" s="23"/>
    </row>
    <row r="18" spans="1:15" s="2" customFormat="1" ht="24.75">
      <c r="A18" s="23">
        <v>15</v>
      </c>
      <c r="B18" s="30" t="s">
        <v>196</v>
      </c>
      <c r="C18" s="23">
        <v>25</v>
      </c>
      <c r="D18" s="23" t="s">
        <v>184</v>
      </c>
      <c r="E18" s="23" t="s">
        <v>31</v>
      </c>
      <c r="F18" s="23"/>
      <c r="G18" s="24">
        <v>75.773125</v>
      </c>
      <c r="H18" s="24">
        <v>80.4073</v>
      </c>
      <c r="I18" s="24">
        <v>84.5290243902439</v>
      </c>
      <c r="J18" s="24"/>
      <c r="K18" s="51">
        <f t="shared" si="1"/>
        <v>240.70944939024392</v>
      </c>
      <c r="L18" s="23">
        <v>15</v>
      </c>
      <c r="M18" s="33">
        <f t="shared" si="0"/>
        <v>0.6</v>
      </c>
      <c r="N18" s="23" t="s">
        <v>154</v>
      </c>
      <c r="O18" s="23"/>
    </row>
    <row r="19" spans="1:15" s="2" customFormat="1" ht="22.5" customHeight="1">
      <c r="A19" s="23">
        <v>16</v>
      </c>
      <c r="B19" s="30" t="s">
        <v>196</v>
      </c>
      <c r="C19" s="23">
        <v>25</v>
      </c>
      <c r="D19" s="23" t="s">
        <v>185</v>
      </c>
      <c r="E19" s="23" t="s">
        <v>34</v>
      </c>
      <c r="F19" s="23"/>
      <c r="G19" s="24">
        <v>75.92457499999999</v>
      </c>
      <c r="H19" s="24">
        <v>80.5082</v>
      </c>
      <c r="I19" s="24">
        <v>83.15987804878048</v>
      </c>
      <c r="J19" s="24"/>
      <c r="K19" s="51">
        <f t="shared" si="1"/>
        <v>239.59265304878048</v>
      </c>
      <c r="L19" s="23">
        <v>16</v>
      </c>
      <c r="M19" s="33">
        <f t="shared" si="0"/>
        <v>0.64</v>
      </c>
      <c r="N19" s="23" t="s">
        <v>154</v>
      </c>
      <c r="O19" s="23"/>
    </row>
    <row r="20" spans="1:15" s="2" customFormat="1" ht="24.75">
      <c r="A20" s="23">
        <v>17</v>
      </c>
      <c r="B20" s="30" t="s">
        <v>196</v>
      </c>
      <c r="C20" s="23">
        <v>25</v>
      </c>
      <c r="D20" s="23" t="s">
        <v>186</v>
      </c>
      <c r="E20" s="23" t="s">
        <v>38</v>
      </c>
      <c r="F20" s="23"/>
      <c r="G20" s="24">
        <v>75.86184999999999</v>
      </c>
      <c r="H20" s="24">
        <v>79.38499999999999</v>
      </c>
      <c r="I20" s="24">
        <v>82.30634146341464</v>
      </c>
      <c r="J20" s="24"/>
      <c r="K20" s="51">
        <f t="shared" si="1"/>
        <v>237.55319146341463</v>
      </c>
      <c r="L20" s="23">
        <v>17</v>
      </c>
      <c r="M20" s="33">
        <f t="shared" si="0"/>
        <v>0.68</v>
      </c>
      <c r="N20" s="23" t="s">
        <v>154</v>
      </c>
      <c r="O20" s="23"/>
    </row>
    <row r="21" spans="1:15" s="2" customFormat="1" ht="24.75">
      <c r="A21" s="23">
        <v>18</v>
      </c>
      <c r="B21" s="30" t="s">
        <v>196</v>
      </c>
      <c r="C21" s="23">
        <v>25</v>
      </c>
      <c r="D21" s="23" t="s">
        <v>249</v>
      </c>
      <c r="E21" s="23" t="s">
        <v>35</v>
      </c>
      <c r="F21" s="23"/>
      <c r="G21" s="24">
        <v>72.71025</v>
      </c>
      <c r="H21" s="24">
        <v>82.03450000000001</v>
      </c>
      <c r="I21" s="24">
        <v>82.78170731707317</v>
      </c>
      <c r="J21" s="24"/>
      <c r="K21" s="51">
        <f t="shared" si="1"/>
        <v>237.52645731707318</v>
      </c>
      <c r="L21" s="23">
        <v>18</v>
      </c>
      <c r="M21" s="33">
        <f t="shared" si="0"/>
        <v>0.72</v>
      </c>
      <c r="N21" s="23" t="s">
        <v>154</v>
      </c>
      <c r="O21" s="23"/>
    </row>
    <row r="22" spans="1:15" s="2" customFormat="1" ht="24.75">
      <c r="A22" s="23">
        <v>19</v>
      </c>
      <c r="B22" s="30" t="s">
        <v>196</v>
      </c>
      <c r="C22" s="23">
        <v>25</v>
      </c>
      <c r="D22" s="23" t="s">
        <v>187</v>
      </c>
      <c r="E22" s="23" t="s">
        <v>30</v>
      </c>
      <c r="F22" s="23"/>
      <c r="G22" s="24">
        <v>73.09355</v>
      </c>
      <c r="H22" s="24">
        <v>79.47829999999999</v>
      </c>
      <c r="I22" s="24">
        <v>84.82012195121952</v>
      </c>
      <c r="J22" s="24"/>
      <c r="K22" s="51">
        <f t="shared" si="1"/>
        <v>237.3919719512195</v>
      </c>
      <c r="L22" s="23">
        <v>19</v>
      </c>
      <c r="M22" s="33">
        <f t="shared" si="0"/>
        <v>0.76</v>
      </c>
      <c r="N22" s="23" t="s">
        <v>154</v>
      </c>
      <c r="O22" s="23"/>
    </row>
    <row r="23" spans="1:15" s="2" customFormat="1" ht="24.75">
      <c r="A23" s="23">
        <v>20</v>
      </c>
      <c r="B23" s="30" t="s">
        <v>196</v>
      </c>
      <c r="C23" s="23">
        <v>25</v>
      </c>
      <c r="D23" s="23" t="s">
        <v>188</v>
      </c>
      <c r="E23" s="23" t="s">
        <v>26</v>
      </c>
      <c r="F23" s="23"/>
      <c r="G23" s="24">
        <v>72.203525</v>
      </c>
      <c r="H23" s="24">
        <v>79.10694999999998</v>
      </c>
      <c r="I23" s="24">
        <v>86.00695121951219</v>
      </c>
      <c r="J23" s="24"/>
      <c r="K23" s="51">
        <f t="shared" si="1"/>
        <v>237.31742621951219</v>
      </c>
      <c r="L23" s="23">
        <v>20</v>
      </c>
      <c r="M23" s="33">
        <f t="shared" si="0"/>
        <v>0.8</v>
      </c>
      <c r="N23" s="23" t="s">
        <v>154</v>
      </c>
      <c r="O23" s="23"/>
    </row>
    <row r="24" spans="1:15" s="2" customFormat="1" ht="24.75">
      <c r="A24" s="23">
        <v>21</v>
      </c>
      <c r="B24" s="30" t="s">
        <v>196</v>
      </c>
      <c r="C24" s="23">
        <v>25</v>
      </c>
      <c r="D24" s="23" t="s">
        <v>189</v>
      </c>
      <c r="E24" s="23" t="s">
        <v>39</v>
      </c>
      <c r="F24" s="23"/>
      <c r="G24" s="24">
        <v>69.305</v>
      </c>
      <c r="H24" s="24">
        <v>80.63534999999999</v>
      </c>
      <c r="I24" s="24">
        <v>79.7809756097561</v>
      </c>
      <c r="J24" s="24"/>
      <c r="K24" s="51">
        <f t="shared" si="1"/>
        <v>229.7213256097561</v>
      </c>
      <c r="L24" s="23">
        <v>21</v>
      </c>
      <c r="M24" s="33">
        <f t="shared" si="0"/>
        <v>0.84</v>
      </c>
      <c r="N24" s="23" t="s">
        <v>154</v>
      </c>
      <c r="O24" s="23"/>
    </row>
    <row r="25" spans="1:15" s="2" customFormat="1" ht="24.75">
      <c r="A25" s="23">
        <v>22</v>
      </c>
      <c r="B25" s="30" t="s">
        <v>196</v>
      </c>
      <c r="C25" s="23">
        <v>25</v>
      </c>
      <c r="D25" s="23" t="s">
        <v>190</v>
      </c>
      <c r="E25" s="23" t="s">
        <v>33</v>
      </c>
      <c r="F25" s="23"/>
      <c r="G25" s="24">
        <v>69.422825</v>
      </c>
      <c r="H25" s="24">
        <v>75.04745</v>
      </c>
      <c r="I25" s="24">
        <v>83.21939024390244</v>
      </c>
      <c r="J25" s="24"/>
      <c r="K25" s="51">
        <f t="shared" si="1"/>
        <v>227.68966524390245</v>
      </c>
      <c r="L25" s="23">
        <v>22</v>
      </c>
      <c r="M25" s="33">
        <f t="shared" si="0"/>
        <v>0.88</v>
      </c>
      <c r="N25" s="23" t="s">
        <v>154</v>
      </c>
      <c r="O25" s="23"/>
    </row>
    <row r="26" spans="1:15" s="2" customFormat="1" ht="24.75">
      <c r="A26" s="23">
        <v>23</v>
      </c>
      <c r="B26" s="30" t="s">
        <v>196</v>
      </c>
      <c r="C26" s="23">
        <v>25</v>
      </c>
      <c r="D26" s="23" t="s">
        <v>191</v>
      </c>
      <c r="E26" s="23" t="s">
        <v>32</v>
      </c>
      <c r="F26" s="23"/>
      <c r="G26" s="24">
        <v>65.732475</v>
      </c>
      <c r="H26" s="24">
        <v>78.62585</v>
      </c>
      <c r="I26" s="24">
        <v>83.23060975609758</v>
      </c>
      <c r="J26" s="24"/>
      <c r="K26" s="51">
        <f t="shared" si="1"/>
        <v>227.58893475609756</v>
      </c>
      <c r="L26" s="23">
        <v>23</v>
      </c>
      <c r="M26" s="33">
        <f t="shared" si="0"/>
        <v>0.92</v>
      </c>
      <c r="N26" s="23" t="s">
        <v>154</v>
      </c>
      <c r="O26" s="23"/>
    </row>
    <row r="27" spans="1:15" s="2" customFormat="1" ht="24.75">
      <c r="A27" s="23">
        <v>24</v>
      </c>
      <c r="B27" s="30" t="s">
        <v>196</v>
      </c>
      <c r="C27" s="23">
        <v>25</v>
      </c>
      <c r="D27" s="23" t="s">
        <v>192</v>
      </c>
      <c r="E27" s="23" t="s">
        <v>37</v>
      </c>
      <c r="F27" s="23"/>
      <c r="G27" s="24">
        <v>66.660175</v>
      </c>
      <c r="H27" s="24">
        <v>73.99549999999999</v>
      </c>
      <c r="I27" s="24">
        <v>82.32213414634148</v>
      </c>
      <c r="J27" s="24"/>
      <c r="K27" s="51">
        <f t="shared" si="1"/>
        <v>222.97780914634146</v>
      </c>
      <c r="L27" s="23">
        <v>24</v>
      </c>
      <c r="M27" s="33">
        <f t="shared" si="0"/>
        <v>0.96</v>
      </c>
      <c r="N27" s="23" t="s">
        <v>154</v>
      </c>
      <c r="O27" s="23"/>
    </row>
    <row r="28" spans="1:15" s="2" customFormat="1" ht="24.75">
      <c r="A28" s="23">
        <v>25</v>
      </c>
      <c r="B28" s="30" t="s">
        <v>196</v>
      </c>
      <c r="C28" s="23">
        <v>25</v>
      </c>
      <c r="D28" s="23" t="s">
        <v>193</v>
      </c>
      <c r="E28" s="23" t="s">
        <v>40</v>
      </c>
      <c r="F28" s="23"/>
      <c r="G28" s="24">
        <v>67.040875</v>
      </c>
      <c r="H28" s="24">
        <v>74.0911</v>
      </c>
      <c r="I28" s="24">
        <v>79.435</v>
      </c>
      <c r="J28" s="24"/>
      <c r="K28" s="51">
        <f t="shared" si="1"/>
        <v>220.566975</v>
      </c>
      <c r="L28" s="23">
        <v>25</v>
      </c>
      <c r="M28" s="33">
        <f t="shared" si="0"/>
        <v>1</v>
      </c>
      <c r="N28" s="23" t="s">
        <v>154</v>
      </c>
      <c r="O28" s="23"/>
    </row>
    <row r="29" spans="1:15" s="3" customFormat="1" ht="39" customHeight="1">
      <c r="A29" s="77" t="s">
        <v>250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38"/>
      <c r="M29" s="39"/>
      <c r="N29" s="39"/>
      <c r="O29" s="40"/>
    </row>
    <row r="30" spans="1:15" s="3" customFormat="1" ht="21.75" customHeight="1">
      <c r="A30" s="38"/>
      <c r="B30" s="41" t="s">
        <v>194</v>
      </c>
      <c r="C30" s="41" t="s">
        <v>198</v>
      </c>
      <c r="D30" s="41"/>
      <c r="E30" s="42"/>
      <c r="F30" s="42"/>
      <c r="G30" s="43"/>
      <c r="H30" s="43"/>
      <c r="I30" s="43"/>
      <c r="J30" s="44"/>
      <c r="K30" s="44"/>
      <c r="L30" s="38"/>
      <c r="M30" s="45"/>
      <c r="N30" s="45"/>
      <c r="O30" s="40"/>
    </row>
    <row r="31" spans="1:15" s="4" customFormat="1" ht="16.5" customHeight="1">
      <c r="A31" s="41"/>
      <c r="B31" s="41"/>
      <c r="C31" s="41" t="s">
        <v>195</v>
      </c>
      <c r="D31" s="41"/>
      <c r="E31" s="41"/>
      <c r="F31" s="41"/>
      <c r="G31" s="46"/>
      <c r="H31" s="46"/>
      <c r="I31" s="46"/>
      <c r="J31" s="46"/>
      <c r="K31" s="46"/>
      <c r="L31" s="41"/>
      <c r="M31" s="47"/>
      <c r="N31" s="41"/>
      <c r="O31" s="41"/>
    </row>
    <row r="32" spans="1:15" s="4" customFormat="1" ht="16.5" customHeight="1">
      <c r="A32" s="41"/>
      <c r="B32" s="41"/>
      <c r="C32" s="41" t="s">
        <v>199</v>
      </c>
      <c r="D32" s="41"/>
      <c r="E32" s="41"/>
      <c r="F32" s="41"/>
      <c r="G32" s="46"/>
      <c r="H32" s="46"/>
      <c r="I32" s="46"/>
      <c r="J32" s="46"/>
      <c r="K32" s="46"/>
      <c r="L32" s="41"/>
      <c r="M32" s="47"/>
      <c r="N32" s="41"/>
      <c r="O32" s="41"/>
    </row>
    <row r="33" spans="1:15" s="4" customFormat="1" ht="16.5" customHeight="1">
      <c r="A33" s="41"/>
      <c r="B33" s="41"/>
      <c r="C33" s="41" t="s">
        <v>200</v>
      </c>
      <c r="D33" s="41"/>
      <c r="E33" s="41"/>
      <c r="F33" s="41"/>
      <c r="G33" s="46"/>
      <c r="H33" s="46"/>
      <c r="I33" s="46"/>
      <c r="J33" s="43"/>
      <c r="K33" s="43"/>
      <c r="L33" s="42"/>
      <c r="M33" s="48"/>
      <c r="N33" s="41"/>
      <c r="O33" s="41"/>
    </row>
    <row r="34" spans="1:15" s="4" customFormat="1" ht="16.5" customHeight="1">
      <c r="A34" s="41"/>
      <c r="B34" s="41"/>
      <c r="C34" s="41" t="s">
        <v>251</v>
      </c>
      <c r="D34" s="41"/>
      <c r="E34" s="41"/>
      <c r="F34" s="41"/>
      <c r="G34" s="46"/>
      <c r="H34" s="46"/>
      <c r="I34" s="46"/>
      <c r="J34" s="46"/>
      <c r="K34" s="46"/>
      <c r="L34" s="41"/>
      <c r="M34" s="47"/>
      <c r="N34" s="41"/>
      <c r="O34" s="41"/>
    </row>
    <row r="35" spans="7:14" s="3" customFormat="1" ht="14.25">
      <c r="G35" s="20"/>
      <c r="H35" s="20"/>
      <c r="I35" s="20"/>
      <c r="J35" s="20"/>
      <c r="K35" s="20"/>
      <c r="M35" s="14"/>
      <c r="N35" s="15"/>
    </row>
    <row r="36" spans="7:14" s="3" customFormat="1" ht="14.25">
      <c r="G36" s="20"/>
      <c r="H36" s="20"/>
      <c r="I36" s="20"/>
      <c r="J36" s="20"/>
      <c r="K36" s="20"/>
      <c r="M36" s="14"/>
      <c r="N36" s="15"/>
    </row>
    <row r="37" spans="7:14" s="3" customFormat="1" ht="14.25">
      <c r="G37" s="20"/>
      <c r="H37" s="20"/>
      <c r="I37" s="20"/>
      <c r="J37" s="20"/>
      <c r="K37" s="20"/>
      <c r="M37" s="14"/>
      <c r="N37" s="15"/>
    </row>
    <row r="38" spans="7:14" s="3" customFormat="1" ht="14.25">
      <c r="G38" s="20"/>
      <c r="H38" s="20"/>
      <c r="I38" s="20"/>
      <c r="J38" s="20"/>
      <c r="K38" s="20"/>
      <c r="M38" s="14"/>
      <c r="N38" s="15"/>
    </row>
    <row r="39" spans="7:14" s="3" customFormat="1" ht="14.25">
      <c r="G39" s="20"/>
      <c r="H39" s="20"/>
      <c r="I39" s="20"/>
      <c r="J39" s="20"/>
      <c r="K39" s="20"/>
      <c r="M39" s="14"/>
      <c r="N39" s="15"/>
    </row>
    <row r="40" spans="7:14" s="3" customFormat="1" ht="14.25">
      <c r="G40" s="20"/>
      <c r="H40" s="20"/>
      <c r="I40" s="20"/>
      <c r="J40" s="20"/>
      <c r="K40" s="20"/>
      <c r="M40" s="14"/>
      <c r="N40" s="15"/>
    </row>
    <row r="41" spans="7:14" s="3" customFormat="1" ht="14.25">
      <c r="G41" s="20"/>
      <c r="H41" s="20"/>
      <c r="I41" s="20"/>
      <c r="J41" s="20"/>
      <c r="K41" s="20"/>
      <c r="M41" s="14"/>
      <c r="N41" s="15"/>
    </row>
    <row r="42" spans="1:13" ht="14.25">
      <c r="A42" s="3"/>
      <c r="B42" s="3"/>
      <c r="C42" s="3"/>
      <c r="D42" s="3"/>
      <c r="E42" s="3"/>
      <c r="F42" s="3"/>
      <c r="G42" s="20"/>
      <c r="H42" s="20"/>
      <c r="I42" s="20"/>
      <c r="J42" s="20"/>
      <c r="K42" s="20"/>
      <c r="L42" s="3"/>
      <c r="M42" s="14"/>
    </row>
    <row r="43" spans="1:13" ht="14.25">
      <c r="A43" s="3"/>
      <c r="B43" s="3"/>
      <c r="C43" s="3"/>
      <c r="D43" s="3"/>
      <c r="E43" s="3"/>
      <c r="F43" s="3"/>
      <c r="G43" s="20"/>
      <c r="H43" s="20"/>
      <c r="I43" s="20"/>
      <c r="J43" s="20"/>
      <c r="K43" s="20"/>
      <c r="L43" s="3"/>
      <c r="M43" s="14"/>
    </row>
    <row r="44" spans="1:13" ht="14.25">
      <c r="A44" s="3"/>
      <c r="B44" s="3"/>
      <c r="C44" s="3"/>
      <c r="D44" s="3"/>
      <c r="E44" s="3"/>
      <c r="F44" s="3"/>
      <c r="G44" s="20"/>
      <c r="H44" s="20"/>
      <c r="I44" s="20"/>
      <c r="J44" s="20"/>
      <c r="K44" s="20"/>
      <c r="L44" s="3"/>
      <c r="M44" s="14"/>
    </row>
    <row r="45" spans="1:13" ht="14.25">
      <c r="A45" s="3"/>
      <c r="B45" s="3"/>
      <c r="C45" s="3"/>
      <c r="D45" s="3"/>
      <c r="E45" s="3"/>
      <c r="F45" s="3"/>
      <c r="G45" s="20"/>
      <c r="H45" s="20"/>
      <c r="I45" s="20"/>
      <c r="J45" s="20"/>
      <c r="K45" s="20"/>
      <c r="L45" s="3"/>
      <c r="M45" s="14"/>
    </row>
    <row r="46" spans="1:13" ht="14.25">
      <c r="A46" s="3"/>
      <c r="B46" s="3"/>
      <c r="C46" s="3"/>
      <c r="D46" s="3"/>
      <c r="E46" s="3"/>
      <c r="F46" s="3"/>
      <c r="G46" s="20"/>
      <c r="H46" s="20"/>
      <c r="I46" s="20"/>
      <c r="J46" s="20"/>
      <c r="K46" s="20"/>
      <c r="L46" s="3"/>
      <c r="M46" s="14"/>
    </row>
    <row r="47" spans="1:13" ht="14.25">
      <c r="A47" s="3"/>
      <c r="B47" s="3"/>
      <c r="C47" s="3"/>
      <c r="D47" s="3"/>
      <c r="E47" s="3"/>
      <c r="F47" s="3"/>
      <c r="G47" s="20"/>
      <c r="H47" s="20"/>
      <c r="I47" s="20"/>
      <c r="J47" s="20"/>
      <c r="K47" s="20"/>
      <c r="L47" s="3"/>
      <c r="M47" s="14"/>
    </row>
    <row r="48" spans="1:13" ht="14.25">
      <c r="A48" s="3"/>
      <c r="B48" s="3"/>
      <c r="C48" s="3"/>
      <c r="D48" s="3"/>
      <c r="E48" s="3"/>
      <c r="F48" s="3"/>
      <c r="G48" s="20"/>
      <c r="H48" s="20"/>
      <c r="I48" s="20"/>
      <c r="J48" s="20"/>
      <c r="K48" s="20"/>
      <c r="L48" s="3"/>
      <c r="M48" s="14"/>
    </row>
    <row r="49" spans="1:13" ht="14.25">
      <c r="A49" s="3"/>
      <c r="B49" s="3"/>
      <c r="C49" s="3"/>
      <c r="D49" s="3"/>
      <c r="E49" s="3"/>
      <c r="F49" s="3"/>
      <c r="G49" s="20"/>
      <c r="H49" s="20"/>
      <c r="I49" s="20"/>
      <c r="J49" s="20"/>
      <c r="K49" s="20"/>
      <c r="L49" s="3"/>
      <c r="M49" s="14"/>
    </row>
    <row r="50" spans="1:13" ht="14.25">
      <c r="A50" s="3"/>
      <c r="B50" s="3"/>
      <c r="C50" s="3"/>
      <c r="D50" s="3"/>
      <c r="E50" s="3"/>
      <c r="F50" s="3"/>
      <c r="G50" s="20"/>
      <c r="H50" s="20"/>
      <c r="I50" s="20"/>
      <c r="J50" s="20"/>
      <c r="K50" s="20"/>
      <c r="L50" s="3"/>
      <c r="M50" s="14"/>
    </row>
    <row r="51" spans="1:13" ht="14.25">
      <c r="A51" s="3"/>
      <c r="B51" s="3"/>
      <c r="C51" s="3"/>
      <c r="D51" s="3"/>
      <c r="E51" s="3"/>
      <c r="F51" s="3"/>
      <c r="G51" s="20"/>
      <c r="H51" s="20"/>
      <c r="I51" s="20"/>
      <c r="J51" s="20"/>
      <c r="K51" s="20"/>
      <c r="L51" s="3"/>
      <c r="M51" s="14"/>
    </row>
    <row r="52" spans="1:13" ht="14.25">
      <c r="A52" s="3"/>
      <c r="B52" s="3"/>
      <c r="C52" s="3"/>
      <c r="D52" s="3"/>
      <c r="E52" s="3"/>
      <c r="F52" s="3"/>
      <c r="G52" s="20"/>
      <c r="H52" s="20"/>
      <c r="I52" s="20"/>
      <c r="J52" s="20"/>
      <c r="K52" s="20"/>
      <c r="L52" s="3"/>
      <c r="M52" s="14"/>
    </row>
    <row r="53" spans="1:13" ht="14.25">
      <c r="A53" s="3"/>
      <c r="B53" s="3"/>
      <c r="C53" s="3"/>
      <c r="D53" s="3"/>
      <c r="E53" s="3"/>
      <c r="F53" s="3"/>
      <c r="G53" s="20"/>
      <c r="H53" s="20"/>
      <c r="I53" s="20"/>
      <c r="J53" s="20"/>
      <c r="K53" s="20"/>
      <c r="L53" s="3"/>
      <c r="M53" s="14"/>
    </row>
    <row r="54" spans="1:13" ht="14.25">
      <c r="A54" s="3"/>
      <c r="B54" s="3"/>
      <c r="C54" s="3"/>
      <c r="D54" s="3"/>
      <c r="E54" s="3"/>
      <c r="F54" s="3"/>
      <c r="G54" s="20"/>
      <c r="H54" s="20"/>
      <c r="I54" s="20"/>
      <c r="J54" s="20"/>
      <c r="K54" s="20"/>
      <c r="L54" s="3"/>
      <c r="M54" s="14"/>
    </row>
    <row r="55" spans="1:13" ht="14.25">
      <c r="A55" s="3"/>
      <c r="B55" s="3"/>
      <c r="C55" s="3"/>
      <c r="D55" s="3"/>
      <c r="E55" s="3"/>
      <c r="F55" s="3"/>
      <c r="G55" s="20"/>
      <c r="H55" s="20"/>
      <c r="I55" s="20"/>
      <c r="J55" s="20"/>
      <c r="K55" s="20"/>
      <c r="L55" s="3"/>
      <c r="M55" s="14"/>
    </row>
    <row r="56" spans="1:13" ht="14.25">
      <c r="A56" s="3"/>
      <c r="B56" s="3"/>
      <c r="C56" s="3"/>
      <c r="D56" s="3"/>
      <c r="E56" s="3"/>
      <c r="F56" s="3"/>
      <c r="G56" s="20"/>
      <c r="H56" s="20"/>
      <c r="I56" s="20"/>
      <c r="J56" s="20"/>
      <c r="K56" s="20"/>
      <c r="L56" s="3"/>
      <c r="M56" s="14"/>
    </row>
    <row r="57" spans="1:13" ht="14.25">
      <c r="A57" s="3"/>
      <c r="B57" s="3"/>
      <c r="C57" s="3"/>
      <c r="D57" s="3"/>
      <c r="E57" s="3"/>
      <c r="F57" s="3"/>
      <c r="G57" s="20"/>
      <c r="H57" s="20"/>
      <c r="I57" s="20"/>
      <c r="J57" s="20"/>
      <c r="K57" s="20"/>
      <c r="L57" s="3"/>
      <c r="M57" s="14"/>
    </row>
    <row r="58" spans="1:13" ht="14.25">
      <c r="A58" s="3"/>
      <c r="B58" s="3"/>
      <c r="C58" s="3"/>
      <c r="D58" s="3"/>
      <c r="E58" s="3"/>
      <c r="F58" s="3"/>
      <c r="G58" s="20"/>
      <c r="H58" s="20"/>
      <c r="I58" s="20"/>
      <c r="J58" s="20"/>
      <c r="K58" s="20"/>
      <c r="L58" s="3"/>
      <c r="M58" s="14"/>
    </row>
    <row r="59" spans="1:13" ht="14.25">
      <c r="A59" s="3"/>
      <c r="B59" s="3"/>
      <c r="C59" s="3"/>
      <c r="D59" s="3"/>
      <c r="E59" s="3"/>
      <c r="F59" s="3"/>
      <c r="G59" s="20"/>
      <c r="H59" s="20"/>
      <c r="I59" s="20"/>
      <c r="J59" s="20"/>
      <c r="K59" s="20"/>
      <c r="L59" s="3"/>
      <c r="M59" s="14"/>
    </row>
    <row r="60" spans="1:13" ht="14.25">
      <c r="A60" s="3"/>
      <c r="B60" s="3"/>
      <c r="C60" s="3"/>
      <c r="D60" s="3"/>
      <c r="E60" s="3"/>
      <c r="F60" s="3"/>
      <c r="G60" s="20"/>
      <c r="H60" s="20"/>
      <c r="I60" s="20"/>
      <c r="J60" s="20"/>
      <c r="K60" s="20"/>
      <c r="L60" s="3"/>
      <c r="M60" s="14"/>
    </row>
    <row r="61" spans="1:13" ht="14.25">
      <c r="A61" s="3"/>
      <c r="B61" s="3"/>
      <c r="C61" s="3"/>
      <c r="D61" s="3"/>
      <c r="E61" s="3"/>
      <c r="F61" s="3"/>
      <c r="G61" s="20"/>
      <c r="H61" s="20"/>
      <c r="I61" s="20"/>
      <c r="J61" s="20"/>
      <c r="K61" s="20"/>
      <c r="L61" s="3"/>
      <c r="M61" s="14"/>
    </row>
    <row r="62" spans="1:13" ht="14.25">
      <c r="A62" s="3"/>
      <c r="B62" s="3"/>
      <c r="C62" s="3"/>
      <c r="D62" s="3"/>
      <c r="E62" s="3"/>
      <c r="F62" s="3"/>
      <c r="G62" s="20"/>
      <c r="H62" s="20"/>
      <c r="I62" s="20"/>
      <c r="J62" s="20"/>
      <c r="K62" s="20"/>
      <c r="L62" s="3"/>
      <c r="M62" s="14"/>
    </row>
    <row r="63" spans="1:13" ht="14.25">
      <c r="A63" s="3"/>
      <c r="B63" s="3"/>
      <c r="C63" s="3"/>
      <c r="D63" s="3"/>
      <c r="E63" s="3"/>
      <c r="F63" s="3"/>
      <c r="G63" s="20"/>
      <c r="H63" s="20"/>
      <c r="I63" s="20"/>
      <c r="J63" s="20"/>
      <c r="K63" s="20"/>
      <c r="L63" s="3"/>
      <c r="M63" s="14"/>
    </row>
    <row r="64" spans="1:13" ht="14.25">
      <c r="A64" s="3"/>
      <c r="B64" s="3"/>
      <c r="C64" s="3"/>
      <c r="D64" s="3"/>
      <c r="E64" s="3"/>
      <c r="F64" s="3"/>
      <c r="G64" s="20"/>
      <c r="H64" s="20"/>
      <c r="I64" s="20"/>
      <c r="J64" s="20"/>
      <c r="K64" s="20"/>
      <c r="L64" s="3"/>
      <c r="M64" s="14"/>
    </row>
    <row r="65" spans="7:14" s="3" customFormat="1" ht="14.25">
      <c r="G65" s="20"/>
      <c r="H65" s="20"/>
      <c r="I65" s="20"/>
      <c r="J65" s="20"/>
      <c r="K65" s="20"/>
      <c r="M65" s="14"/>
      <c r="N65" s="15"/>
    </row>
    <row r="66" spans="7:14" s="3" customFormat="1" ht="14.25">
      <c r="G66" s="20"/>
      <c r="H66" s="20"/>
      <c r="I66" s="20"/>
      <c r="J66" s="20"/>
      <c r="K66" s="20"/>
      <c r="M66" s="14"/>
      <c r="N66" s="15"/>
    </row>
    <row r="67" spans="7:14" s="3" customFormat="1" ht="14.25">
      <c r="G67" s="20"/>
      <c r="H67" s="20"/>
      <c r="I67" s="20"/>
      <c r="J67" s="20"/>
      <c r="K67" s="20"/>
      <c r="M67" s="14"/>
      <c r="N67" s="15"/>
    </row>
    <row r="68" spans="7:14" s="3" customFormat="1" ht="14.25">
      <c r="G68" s="20"/>
      <c r="H68" s="20"/>
      <c r="I68" s="20"/>
      <c r="J68" s="20"/>
      <c r="K68" s="20"/>
      <c r="M68" s="14"/>
      <c r="N68" s="15"/>
    </row>
    <row r="69" spans="7:14" s="3" customFormat="1" ht="14.25">
      <c r="G69" s="20"/>
      <c r="H69" s="20"/>
      <c r="I69" s="20"/>
      <c r="J69" s="20"/>
      <c r="K69" s="20"/>
      <c r="M69" s="14"/>
      <c r="N69" s="15"/>
    </row>
    <row r="70" spans="7:14" s="3" customFormat="1" ht="14.25">
      <c r="G70" s="20"/>
      <c r="H70" s="20"/>
      <c r="I70" s="20"/>
      <c r="J70" s="20"/>
      <c r="K70" s="20"/>
      <c r="M70" s="14"/>
      <c r="N70" s="15"/>
    </row>
    <row r="71" spans="7:14" s="3" customFormat="1" ht="14.25">
      <c r="G71" s="20"/>
      <c r="H71" s="20"/>
      <c r="I71" s="20"/>
      <c r="J71" s="20"/>
      <c r="K71" s="20"/>
      <c r="M71" s="14"/>
      <c r="N71" s="15"/>
    </row>
    <row r="72" spans="7:14" s="3" customFormat="1" ht="14.25">
      <c r="G72" s="20"/>
      <c r="H72" s="20"/>
      <c r="I72" s="20"/>
      <c r="J72" s="20"/>
      <c r="K72" s="20"/>
      <c r="M72" s="14"/>
      <c r="N72" s="15"/>
    </row>
    <row r="73" spans="7:14" s="3" customFormat="1" ht="14.25">
      <c r="G73" s="20"/>
      <c r="H73" s="20"/>
      <c r="I73" s="20"/>
      <c r="J73" s="20"/>
      <c r="K73" s="20"/>
      <c r="M73" s="14"/>
      <c r="N73" s="15"/>
    </row>
    <row r="74" spans="7:14" s="3" customFormat="1" ht="14.25">
      <c r="G74" s="20"/>
      <c r="H74" s="20"/>
      <c r="I74" s="20"/>
      <c r="J74" s="20"/>
      <c r="K74" s="20"/>
      <c r="M74" s="14"/>
      <c r="N74" s="15"/>
    </row>
    <row r="75" spans="7:14" s="3" customFormat="1" ht="14.25">
      <c r="G75" s="20"/>
      <c r="H75" s="20"/>
      <c r="I75" s="20"/>
      <c r="J75" s="20"/>
      <c r="K75" s="20"/>
      <c r="M75" s="14"/>
      <c r="N75" s="15"/>
    </row>
    <row r="76" spans="7:14" s="3" customFormat="1" ht="14.25">
      <c r="G76" s="20"/>
      <c r="H76" s="20"/>
      <c r="I76" s="20"/>
      <c r="J76" s="20"/>
      <c r="K76" s="20"/>
      <c r="M76" s="14"/>
      <c r="N76" s="15"/>
    </row>
    <row r="77" spans="7:14" s="3" customFormat="1" ht="14.25">
      <c r="G77" s="20"/>
      <c r="H77" s="20"/>
      <c r="I77" s="20"/>
      <c r="J77" s="20"/>
      <c r="K77" s="20"/>
      <c r="M77" s="14"/>
      <c r="N77" s="15"/>
    </row>
    <row r="78" spans="7:14" s="3" customFormat="1" ht="14.25">
      <c r="G78" s="20"/>
      <c r="H78" s="20"/>
      <c r="I78" s="20"/>
      <c r="J78" s="20"/>
      <c r="K78" s="20"/>
      <c r="M78" s="14"/>
      <c r="N78" s="15"/>
    </row>
    <row r="79" spans="7:14" s="3" customFormat="1" ht="14.25">
      <c r="G79" s="20"/>
      <c r="H79" s="20"/>
      <c r="I79" s="20"/>
      <c r="J79" s="20"/>
      <c r="K79" s="20"/>
      <c r="M79" s="14"/>
      <c r="N79" s="15"/>
    </row>
    <row r="80" spans="7:14" s="3" customFormat="1" ht="14.25">
      <c r="G80" s="20"/>
      <c r="H80" s="20"/>
      <c r="I80" s="20"/>
      <c r="J80" s="20"/>
      <c r="K80" s="20"/>
      <c r="M80" s="14"/>
      <c r="N80" s="15"/>
    </row>
    <row r="81" spans="7:14" s="3" customFormat="1" ht="14.25">
      <c r="G81" s="20"/>
      <c r="H81" s="20"/>
      <c r="I81" s="20"/>
      <c r="J81" s="20"/>
      <c r="K81" s="20"/>
      <c r="M81" s="14"/>
      <c r="N81" s="15"/>
    </row>
    <row r="82" spans="7:14" s="3" customFormat="1" ht="14.25">
      <c r="G82" s="20"/>
      <c r="H82" s="20"/>
      <c r="I82" s="20"/>
      <c r="J82" s="20"/>
      <c r="K82" s="20"/>
      <c r="M82" s="14"/>
      <c r="N82" s="15"/>
    </row>
    <row r="83" spans="7:14" s="3" customFormat="1" ht="14.25">
      <c r="G83" s="20"/>
      <c r="H83" s="20"/>
      <c r="I83" s="20"/>
      <c r="J83" s="20"/>
      <c r="K83" s="20"/>
      <c r="M83" s="14"/>
      <c r="N83" s="15"/>
    </row>
    <row r="84" spans="7:14" s="3" customFormat="1" ht="14.25">
      <c r="G84" s="20"/>
      <c r="H84" s="20"/>
      <c r="I84" s="20"/>
      <c r="J84" s="20"/>
      <c r="K84" s="20"/>
      <c r="M84" s="14"/>
      <c r="N84" s="15"/>
    </row>
    <row r="85" spans="7:14" s="3" customFormat="1" ht="14.25">
      <c r="G85" s="20"/>
      <c r="H85" s="20"/>
      <c r="I85" s="20"/>
      <c r="J85" s="20"/>
      <c r="K85" s="20"/>
      <c r="M85" s="14"/>
      <c r="N85" s="15"/>
    </row>
    <row r="86" spans="7:14" s="3" customFormat="1" ht="14.25">
      <c r="G86" s="20"/>
      <c r="H86" s="20"/>
      <c r="I86" s="20"/>
      <c r="J86" s="20"/>
      <c r="K86" s="20"/>
      <c r="M86" s="14"/>
      <c r="N86" s="15"/>
    </row>
    <row r="87" spans="7:14" s="3" customFormat="1" ht="14.25">
      <c r="G87" s="20"/>
      <c r="H87" s="20"/>
      <c r="I87" s="20"/>
      <c r="J87" s="20"/>
      <c r="K87" s="20"/>
      <c r="M87" s="14"/>
      <c r="N87" s="15"/>
    </row>
    <row r="88" spans="7:14" s="3" customFormat="1" ht="14.25">
      <c r="G88" s="20"/>
      <c r="H88" s="20"/>
      <c r="I88" s="20"/>
      <c r="J88" s="20"/>
      <c r="K88" s="20"/>
      <c r="M88" s="14"/>
      <c r="N88" s="15"/>
    </row>
    <row r="89" spans="7:14" s="3" customFormat="1" ht="14.25">
      <c r="G89" s="20"/>
      <c r="H89" s="20"/>
      <c r="I89" s="20"/>
      <c r="J89" s="20"/>
      <c r="K89" s="20"/>
      <c r="M89" s="14"/>
      <c r="N89" s="15"/>
    </row>
    <row r="90" spans="7:14" s="3" customFormat="1" ht="14.25">
      <c r="G90" s="20"/>
      <c r="H90" s="20"/>
      <c r="I90" s="20"/>
      <c r="J90" s="20"/>
      <c r="K90" s="20"/>
      <c r="M90" s="14"/>
      <c r="N90" s="15"/>
    </row>
    <row r="91" spans="7:14" s="3" customFormat="1" ht="14.25">
      <c r="G91" s="20"/>
      <c r="H91" s="20"/>
      <c r="I91" s="20"/>
      <c r="J91" s="20"/>
      <c r="K91" s="20"/>
      <c r="M91" s="14"/>
      <c r="N91" s="15"/>
    </row>
    <row r="92" spans="7:14" s="3" customFormat="1" ht="14.25">
      <c r="G92" s="20"/>
      <c r="H92" s="20"/>
      <c r="I92" s="20"/>
      <c r="J92" s="20"/>
      <c r="K92" s="20"/>
      <c r="M92" s="14"/>
      <c r="N92" s="15"/>
    </row>
    <row r="93" spans="7:14" s="3" customFormat="1" ht="14.25">
      <c r="G93" s="20"/>
      <c r="H93" s="20"/>
      <c r="I93" s="20"/>
      <c r="J93" s="20"/>
      <c r="K93" s="20"/>
      <c r="M93" s="14"/>
      <c r="N93" s="15"/>
    </row>
    <row r="94" spans="7:14" s="3" customFormat="1" ht="14.25">
      <c r="G94" s="20"/>
      <c r="H94" s="20"/>
      <c r="I94" s="20"/>
      <c r="J94" s="20"/>
      <c r="K94" s="20"/>
      <c r="M94" s="14"/>
      <c r="N94" s="15"/>
    </row>
    <row r="95" spans="7:14" s="3" customFormat="1" ht="14.25">
      <c r="G95" s="20"/>
      <c r="H95" s="20"/>
      <c r="I95" s="20"/>
      <c r="J95" s="20"/>
      <c r="K95" s="20"/>
      <c r="M95" s="14"/>
      <c r="N95" s="15"/>
    </row>
    <row r="96" spans="7:14" s="3" customFormat="1" ht="14.25">
      <c r="G96" s="20"/>
      <c r="H96" s="20"/>
      <c r="I96" s="20"/>
      <c r="J96" s="20"/>
      <c r="K96" s="20"/>
      <c r="M96" s="14"/>
      <c r="N96" s="15"/>
    </row>
    <row r="97" spans="7:14" s="3" customFormat="1" ht="14.25">
      <c r="G97" s="20"/>
      <c r="H97" s="20"/>
      <c r="I97" s="20"/>
      <c r="J97" s="20"/>
      <c r="K97" s="20"/>
      <c r="M97" s="14"/>
      <c r="N97" s="15"/>
    </row>
    <row r="98" spans="7:14" s="3" customFormat="1" ht="14.25">
      <c r="G98" s="20"/>
      <c r="H98" s="20"/>
      <c r="I98" s="20"/>
      <c r="J98" s="20"/>
      <c r="K98" s="20"/>
      <c r="M98" s="14"/>
      <c r="N98" s="15"/>
    </row>
    <row r="99" spans="7:14" s="3" customFormat="1" ht="14.25">
      <c r="G99" s="20"/>
      <c r="H99" s="20"/>
      <c r="I99" s="20"/>
      <c r="J99" s="20"/>
      <c r="K99" s="20"/>
      <c r="M99" s="14"/>
      <c r="N99" s="15"/>
    </row>
    <row r="100" spans="7:14" s="3" customFormat="1" ht="14.25">
      <c r="G100" s="20"/>
      <c r="H100" s="20"/>
      <c r="I100" s="20"/>
      <c r="J100" s="20"/>
      <c r="K100" s="20"/>
      <c r="M100" s="14"/>
      <c r="N100" s="15"/>
    </row>
    <row r="101" spans="7:14" s="3" customFormat="1" ht="14.25">
      <c r="G101" s="20"/>
      <c r="H101" s="20"/>
      <c r="I101" s="20"/>
      <c r="J101" s="20"/>
      <c r="K101" s="20"/>
      <c r="M101" s="14"/>
      <c r="N101" s="15"/>
    </row>
    <row r="102" spans="7:14" s="3" customFormat="1" ht="14.25">
      <c r="G102" s="20"/>
      <c r="H102" s="20"/>
      <c r="I102" s="20"/>
      <c r="J102" s="20"/>
      <c r="K102" s="20"/>
      <c r="M102" s="14"/>
      <c r="N102" s="15"/>
    </row>
    <row r="103" spans="7:14" s="3" customFormat="1" ht="14.25">
      <c r="G103" s="20"/>
      <c r="H103" s="20"/>
      <c r="I103" s="20"/>
      <c r="J103" s="20"/>
      <c r="K103" s="20"/>
      <c r="M103" s="14"/>
      <c r="N103" s="15"/>
    </row>
    <row r="104" spans="7:14" s="3" customFormat="1" ht="14.25">
      <c r="G104" s="20"/>
      <c r="H104" s="20"/>
      <c r="I104" s="20"/>
      <c r="J104" s="20"/>
      <c r="K104" s="20"/>
      <c r="M104" s="14"/>
      <c r="N104" s="15"/>
    </row>
    <row r="105" spans="7:14" s="3" customFormat="1" ht="14.25">
      <c r="G105" s="20"/>
      <c r="H105" s="20"/>
      <c r="I105" s="20"/>
      <c r="J105" s="20"/>
      <c r="K105" s="20"/>
      <c r="M105" s="14"/>
      <c r="N105" s="15"/>
    </row>
    <row r="106" spans="7:14" s="3" customFormat="1" ht="14.25">
      <c r="G106" s="20"/>
      <c r="H106" s="20"/>
      <c r="I106" s="20"/>
      <c r="J106" s="20"/>
      <c r="K106" s="20"/>
      <c r="M106" s="14"/>
      <c r="N106" s="15"/>
    </row>
    <row r="107" spans="7:14" s="3" customFormat="1" ht="14.25">
      <c r="G107" s="20"/>
      <c r="H107" s="20"/>
      <c r="I107" s="20"/>
      <c r="J107" s="20"/>
      <c r="K107" s="20"/>
      <c r="M107" s="14"/>
      <c r="N107" s="15"/>
    </row>
    <row r="108" spans="7:14" s="3" customFormat="1" ht="14.25">
      <c r="G108" s="20"/>
      <c r="H108" s="20"/>
      <c r="I108" s="20"/>
      <c r="J108" s="20"/>
      <c r="K108" s="20"/>
      <c r="M108" s="14"/>
      <c r="N108" s="15"/>
    </row>
    <row r="109" spans="7:14" s="3" customFormat="1" ht="14.25">
      <c r="G109" s="20"/>
      <c r="H109" s="20"/>
      <c r="I109" s="20"/>
      <c r="J109" s="20"/>
      <c r="K109" s="20"/>
      <c r="M109" s="14"/>
      <c r="N109" s="15"/>
    </row>
    <row r="110" spans="7:14" s="3" customFormat="1" ht="14.25">
      <c r="G110" s="20"/>
      <c r="H110" s="20"/>
      <c r="I110" s="20"/>
      <c r="J110" s="20"/>
      <c r="K110" s="20"/>
      <c r="M110" s="14"/>
      <c r="N110" s="15"/>
    </row>
    <row r="111" spans="7:14" s="3" customFormat="1" ht="14.25">
      <c r="G111" s="20"/>
      <c r="H111" s="20"/>
      <c r="I111" s="20"/>
      <c r="J111" s="20"/>
      <c r="K111" s="20"/>
      <c r="M111" s="14"/>
      <c r="N111" s="15"/>
    </row>
    <row r="112" spans="7:14" s="3" customFormat="1" ht="14.25">
      <c r="G112" s="20"/>
      <c r="H112" s="20"/>
      <c r="I112" s="20"/>
      <c r="J112" s="20"/>
      <c r="K112" s="20"/>
      <c r="M112" s="14"/>
      <c r="N112" s="15"/>
    </row>
    <row r="113" spans="7:14" s="3" customFormat="1" ht="14.25">
      <c r="G113" s="20"/>
      <c r="H113" s="20"/>
      <c r="I113" s="20"/>
      <c r="J113" s="20"/>
      <c r="K113" s="20"/>
      <c r="M113" s="14"/>
      <c r="N113" s="15"/>
    </row>
    <row r="114" spans="7:14" s="3" customFormat="1" ht="14.25">
      <c r="G114" s="20"/>
      <c r="H114" s="20"/>
      <c r="I114" s="20"/>
      <c r="J114" s="20"/>
      <c r="K114" s="20"/>
      <c r="M114" s="14"/>
      <c r="N114" s="15"/>
    </row>
    <row r="115" spans="7:14" s="3" customFormat="1" ht="14.25">
      <c r="G115" s="20"/>
      <c r="H115" s="20"/>
      <c r="I115" s="20"/>
      <c r="J115" s="20"/>
      <c r="K115" s="20"/>
      <c r="M115" s="14"/>
      <c r="N115" s="15"/>
    </row>
    <row r="116" spans="7:14" s="3" customFormat="1" ht="14.25">
      <c r="G116" s="20"/>
      <c r="H116" s="20"/>
      <c r="I116" s="20"/>
      <c r="J116" s="20"/>
      <c r="K116" s="20"/>
      <c r="M116" s="14"/>
      <c r="N116" s="15"/>
    </row>
    <row r="117" spans="7:14" s="3" customFormat="1" ht="14.25">
      <c r="G117" s="20"/>
      <c r="H117" s="20"/>
      <c r="I117" s="20"/>
      <c r="J117" s="20"/>
      <c r="K117" s="20"/>
      <c r="M117" s="14"/>
      <c r="N117" s="15"/>
    </row>
    <row r="118" spans="7:14" s="3" customFormat="1" ht="14.25">
      <c r="G118" s="20"/>
      <c r="H118" s="20"/>
      <c r="I118" s="20"/>
      <c r="J118" s="20"/>
      <c r="K118" s="20"/>
      <c r="M118" s="14"/>
      <c r="N118" s="15"/>
    </row>
    <row r="119" spans="7:14" s="3" customFormat="1" ht="14.25">
      <c r="G119" s="20"/>
      <c r="H119" s="20"/>
      <c r="I119" s="20"/>
      <c r="J119" s="20"/>
      <c r="K119" s="20"/>
      <c r="M119" s="14"/>
      <c r="N119" s="15"/>
    </row>
    <row r="120" spans="7:14" s="3" customFormat="1" ht="14.25">
      <c r="G120" s="20"/>
      <c r="H120" s="20"/>
      <c r="I120" s="20"/>
      <c r="J120" s="20"/>
      <c r="K120" s="20"/>
      <c r="M120" s="14"/>
      <c r="N120" s="15"/>
    </row>
    <row r="121" spans="7:14" s="3" customFormat="1" ht="14.25">
      <c r="G121" s="20"/>
      <c r="H121" s="20"/>
      <c r="I121" s="20"/>
      <c r="J121" s="20"/>
      <c r="K121" s="20"/>
      <c r="M121" s="14"/>
      <c r="N121" s="15"/>
    </row>
    <row r="122" spans="7:14" s="3" customFormat="1" ht="14.25">
      <c r="G122" s="20"/>
      <c r="H122" s="20"/>
      <c r="I122" s="20"/>
      <c r="J122" s="20"/>
      <c r="K122" s="20"/>
      <c r="M122" s="14"/>
      <c r="N122" s="15"/>
    </row>
    <row r="123" spans="7:14" s="3" customFormat="1" ht="14.25">
      <c r="G123" s="20"/>
      <c r="H123" s="20"/>
      <c r="I123" s="20"/>
      <c r="J123" s="20"/>
      <c r="K123" s="20"/>
      <c r="M123" s="14"/>
      <c r="N123" s="15"/>
    </row>
    <row r="124" spans="7:14" s="3" customFormat="1" ht="14.25">
      <c r="G124" s="20"/>
      <c r="H124" s="20"/>
      <c r="I124" s="20"/>
      <c r="J124" s="20"/>
      <c r="K124" s="20"/>
      <c r="M124" s="14"/>
      <c r="N124" s="15"/>
    </row>
    <row r="125" spans="7:14" s="3" customFormat="1" ht="14.25">
      <c r="G125" s="20"/>
      <c r="H125" s="20"/>
      <c r="I125" s="20"/>
      <c r="J125" s="20"/>
      <c r="K125" s="20"/>
      <c r="M125" s="14"/>
      <c r="N125" s="15"/>
    </row>
    <row r="126" spans="7:14" s="3" customFormat="1" ht="14.25">
      <c r="G126" s="20"/>
      <c r="H126" s="20"/>
      <c r="I126" s="20"/>
      <c r="J126" s="20"/>
      <c r="K126" s="20"/>
      <c r="M126" s="14"/>
      <c r="N126" s="15"/>
    </row>
    <row r="127" spans="7:14" s="3" customFormat="1" ht="14.25">
      <c r="G127" s="20"/>
      <c r="H127" s="20"/>
      <c r="I127" s="20"/>
      <c r="J127" s="20"/>
      <c r="K127" s="20"/>
      <c r="M127" s="14"/>
      <c r="N127" s="15"/>
    </row>
    <row r="128" spans="7:14" s="3" customFormat="1" ht="14.25">
      <c r="G128" s="20"/>
      <c r="H128" s="20"/>
      <c r="I128" s="20"/>
      <c r="J128" s="20"/>
      <c r="K128" s="20"/>
      <c r="M128" s="14"/>
      <c r="N128" s="15"/>
    </row>
    <row r="129" spans="7:14" s="3" customFormat="1" ht="14.25">
      <c r="G129" s="20"/>
      <c r="H129" s="20"/>
      <c r="I129" s="20"/>
      <c r="J129" s="20"/>
      <c r="K129" s="20"/>
      <c r="M129" s="14"/>
      <c r="N129" s="15"/>
    </row>
    <row r="130" spans="7:14" s="3" customFormat="1" ht="14.25">
      <c r="G130" s="20"/>
      <c r="H130" s="20"/>
      <c r="I130" s="20"/>
      <c r="J130" s="20"/>
      <c r="K130" s="20"/>
      <c r="M130" s="14"/>
      <c r="N130" s="15"/>
    </row>
    <row r="131" spans="7:14" s="3" customFormat="1" ht="14.25">
      <c r="G131" s="20"/>
      <c r="H131" s="20"/>
      <c r="I131" s="20"/>
      <c r="J131" s="20"/>
      <c r="K131" s="20"/>
      <c r="M131" s="14"/>
      <c r="N131" s="15"/>
    </row>
    <row r="132" spans="7:14" s="3" customFormat="1" ht="14.25">
      <c r="G132" s="20"/>
      <c r="H132" s="20"/>
      <c r="I132" s="20"/>
      <c r="J132" s="20"/>
      <c r="K132" s="20"/>
      <c r="M132" s="14"/>
      <c r="N132" s="15"/>
    </row>
    <row r="133" spans="7:14" s="3" customFormat="1" ht="14.25">
      <c r="G133" s="20"/>
      <c r="H133" s="20"/>
      <c r="I133" s="20"/>
      <c r="J133" s="20"/>
      <c r="K133" s="20"/>
      <c r="M133" s="14"/>
      <c r="N133" s="15"/>
    </row>
    <row r="134" spans="7:14" s="3" customFormat="1" ht="14.25">
      <c r="G134" s="20"/>
      <c r="H134" s="20"/>
      <c r="I134" s="20"/>
      <c r="J134" s="20"/>
      <c r="K134" s="20"/>
      <c r="M134" s="14"/>
      <c r="N134" s="15"/>
    </row>
    <row r="135" spans="7:14" s="3" customFormat="1" ht="14.25">
      <c r="G135" s="20"/>
      <c r="H135" s="20"/>
      <c r="I135" s="20"/>
      <c r="J135" s="20"/>
      <c r="K135" s="20"/>
      <c r="M135" s="14"/>
      <c r="N135" s="15"/>
    </row>
    <row r="136" spans="7:14" s="3" customFormat="1" ht="14.25">
      <c r="G136" s="20"/>
      <c r="H136" s="20"/>
      <c r="I136" s="20"/>
      <c r="J136" s="20"/>
      <c r="K136" s="20"/>
      <c r="M136" s="14"/>
      <c r="N136" s="15"/>
    </row>
    <row r="137" spans="7:14" s="3" customFormat="1" ht="14.25">
      <c r="G137" s="20"/>
      <c r="H137" s="20"/>
      <c r="I137" s="20"/>
      <c r="J137" s="20"/>
      <c r="K137" s="20"/>
      <c r="M137" s="14"/>
      <c r="N137" s="15"/>
    </row>
    <row r="138" spans="7:14" s="3" customFormat="1" ht="14.25">
      <c r="G138" s="20"/>
      <c r="H138" s="20"/>
      <c r="I138" s="20"/>
      <c r="J138" s="20"/>
      <c r="K138" s="20"/>
      <c r="M138" s="14"/>
      <c r="N138" s="15"/>
    </row>
    <row r="139" spans="7:14" s="3" customFormat="1" ht="14.25">
      <c r="G139" s="20"/>
      <c r="H139" s="20"/>
      <c r="I139" s="20"/>
      <c r="J139" s="20"/>
      <c r="K139" s="20"/>
      <c r="M139" s="14"/>
      <c r="N139" s="15"/>
    </row>
    <row r="140" spans="7:14" s="3" customFormat="1" ht="14.25">
      <c r="G140" s="20"/>
      <c r="H140" s="20"/>
      <c r="I140" s="20"/>
      <c r="J140" s="20"/>
      <c r="K140" s="20"/>
      <c r="M140" s="14"/>
      <c r="N140" s="15"/>
    </row>
    <row r="141" spans="7:14" s="3" customFormat="1" ht="14.25">
      <c r="G141" s="20"/>
      <c r="H141" s="20"/>
      <c r="I141" s="20"/>
      <c r="J141" s="20"/>
      <c r="K141" s="20"/>
      <c r="M141" s="14"/>
      <c r="N141" s="15"/>
    </row>
    <row r="142" spans="7:14" s="3" customFormat="1" ht="14.25">
      <c r="G142" s="20"/>
      <c r="H142" s="20"/>
      <c r="I142" s="20"/>
      <c r="J142" s="20"/>
      <c r="K142" s="20"/>
      <c r="M142" s="14"/>
      <c r="N142" s="15"/>
    </row>
    <row r="143" spans="7:14" s="3" customFormat="1" ht="14.25">
      <c r="G143" s="20"/>
      <c r="H143" s="20"/>
      <c r="I143" s="20"/>
      <c r="J143" s="20"/>
      <c r="K143" s="20"/>
      <c r="M143" s="14"/>
      <c r="N143" s="15"/>
    </row>
    <row r="144" spans="7:14" s="3" customFormat="1" ht="14.25">
      <c r="G144" s="20"/>
      <c r="H144" s="20"/>
      <c r="I144" s="20"/>
      <c r="J144" s="20"/>
      <c r="K144" s="20"/>
      <c r="M144" s="14"/>
      <c r="N144" s="15"/>
    </row>
    <row r="145" spans="7:14" s="3" customFormat="1" ht="14.25">
      <c r="G145" s="20"/>
      <c r="H145" s="20"/>
      <c r="I145" s="20"/>
      <c r="J145" s="20"/>
      <c r="K145" s="20"/>
      <c r="M145" s="14"/>
      <c r="N145" s="15"/>
    </row>
    <row r="146" spans="7:14" s="3" customFormat="1" ht="14.25">
      <c r="G146" s="20"/>
      <c r="H146" s="20"/>
      <c r="I146" s="20"/>
      <c r="J146" s="20"/>
      <c r="K146" s="20"/>
      <c r="M146" s="14"/>
      <c r="N146" s="15"/>
    </row>
    <row r="147" spans="7:14" s="3" customFormat="1" ht="14.25">
      <c r="G147" s="20"/>
      <c r="H147" s="20"/>
      <c r="I147" s="20"/>
      <c r="J147" s="20"/>
      <c r="K147" s="20"/>
      <c r="M147" s="14"/>
      <c r="N147" s="15"/>
    </row>
    <row r="148" spans="7:14" s="3" customFormat="1" ht="14.25">
      <c r="G148" s="20"/>
      <c r="H148" s="20"/>
      <c r="I148" s="20"/>
      <c r="J148" s="20"/>
      <c r="K148" s="20"/>
      <c r="M148" s="14"/>
      <c r="N148" s="15"/>
    </row>
    <row r="149" spans="7:14" s="3" customFormat="1" ht="14.25">
      <c r="G149" s="20"/>
      <c r="H149" s="20"/>
      <c r="I149" s="20"/>
      <c r="J149" s="20"/>
      <c r="K149" s="20"/>
      <c r="M149" s="14"/>
      <c r="N149" s="15"/>
    </row>
    <row r="150" spans="7:14" s="3" customFormat="1" ht="14.25">
      <c r="G150" s="20"/>
      <c r="H150" s="20"/>
      <c r="I150" s="20"/>
      <c r="J150" s="20"/>
      <c r="K150" s="20"/>
      <c r="M150" s="14"/>
      <c r="N150" s="15"/>
    </row>
    <row r="151" spans="7:14" s="3" customFormat="1" ht="14.25">
      <c r="G151" s="20"/>
      <c r="H151" s="20"/>
      <c r="I151" s="20"/>
      <c r="J151" s="20"/>
      <c r="K151" s="20"/>
      <c r="M151" s="14"/>
      <c r="N151" s="15"/>
    </row>
    <row r="152" spans="7:14" s="3" customFormat="1" ht="14.25">
      <c r="G152" s="20"/>
      <c r="H152" s="20"/>
      <c r="I152" s="20"/>
      <c r="J152" s="20"/>
      <c r="K152" s="20"/>
      <c r="M152" s="14"/>
      <c r="N152" s="15"/>
    </row>
    <row r="153" spans="7:14" s="3" customFormat="1" ht="14.25">
      <c r="G153" s="20"/>
      <c r="H153" s="20"/>
      <c r="I153" s="20"/>
      <c r="J153" s="20"/>
      <c r="K153" s="20"/>
      <c r="M153" s="14"/>
      <c r="N153" s="15"/>
    </row>
    <row r="154" spans="7:14" s="3" customFormat="1" ht="14.25">
      <c r="G154" s="20"/>
      <c r="H154" s="20"/>
      <c r="I154" s="20"/>
      <c r="J154" s="20"/>
      <c r="K154" s="20"/>
      <c r="M154" s="14"/>
      <c r="N154" s="15"/>
    </row>
    <row r="155" spans="7:14" s="3" customFormat="1" ht="14.25">
      <c r="G155" s="20"/>
      <c r="H155" s="20"/>
      <c r="I155" s="20"/>
      <c r="J155" s="20"/>
      <c r="K155" s="20"/>
      <c r="M155" s="14"/>
      <c r="N155" s="15"/>
    </row>
    <row r="156" spans="7:14" s="3" customFormat="1" ht="14.25">
      <c r="G156" s="20"/>
      <c r="H156" s="20"/>
      <c r="I156" s="20"/>
      <c r="J156" s="20"/>
      <c r="K156" s="20"/>
      <c r="M156" s="14"/>
      <c r="N156" s="15"/>
    </row>
    <row r="157" spans="7:14" s="3" customFormat="1" ht="14.25">
      <c r="G157" s="20"/>
      <c r="H157" s="20"/>
      <c r="I157" s="20"/>
      <c r="J157" s="20"/>
      <c r="K157" s="20"/>
      <c r="M157" s="14"/>
      <c r="N157" s="15"/>
    </row>
    <row r="158" spans="7:14" s="3" customFormat="1" ht="14.25">
      <c r="G158" s="20"/>
      <c r="H158" s="20"/>
      <c r="I158" s="20"/>
      <c r="J158" s="20"/>
      <c r="K158" s="20"/>
      <c r="M158" s="14"/>
      <c r="N158" s="15"/>
    </row>
    <row r="159" spans="7:14" s="3" customFormat="1" ht="14.25">
      <c r="G159" s="20"/>
      <c r="H159" s="20"/>
      <c r="I159" s="20"/>
      <c r="J159" s="20"/>
      <c r="K159" s="20"/>
      <c r="M159" s="14"/>
      <c r="N159" s="15"/>
    </row>
  </sheetData>
  <sheetProtection/>
  <mergeCells count="2">
    <mergeCell ref="A1:N1"/>
    <mergeCell ref="A29:K29"/>
  </mergeCells>
  <printOptions horizontalCentered="1"/>
  <pageMargins left="0.16" right="0.16" top="0.71" bottom="0.71" header="0.51" footer="0.51"/>
  <pageSetup horizontalDpi="600" verticalDpi="600" orientation="landscape" paperSize="9" r:id="rId1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M26" sqref="M26"/>
    </sheetView>
  </sheetViews>
  <sheetFormatPr defaultColWidth="9.00390625" defaultRowHeight="14.25"/>
  <cols>
    <col min="3" max="3" width="7.625" style="0" customWidth="1"/>
    <col min="7" max="8" width="9.50390625" style="18" bestFit="1" customWidth="1"/>
    <col min="9" max="9" width="9.125" style="18" bestFit="1" customWidth="1"/>
    <col min="10" max="10" width="9.00390625" style="18" customWidth="1"/>
    <col min="11" max="11" width="10.625" style="18" bestFit="1" customWidth="1"/>
    <col min="13" max="13" width="9.00390625" style="5" customWidth="1"/>
    <col min="14" max="14" width="13.25390625" style="0" customWidth="1"/>
  </cols>
  <sheetData>
    <row r="1" spans="1:15" ht="27" customHeight="1">
      <c r="A1" s="75" t="s">
        <v>201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25"/>
    </row>
    <row r="2" spans="1:15" s="1" customFormat="1" ht="37.5" customHeight="1">
      <c r="A2" s="26" t="s">
        <v>166</v>
      </c>
      <c r="B2" s="26"/>
      <c r="C2" s="26"/>
      <c r="D2" s="26"/>
      <c r="E2" s="26"/>
      <c r="F2" s="26"/>
      <c r="G2" s="27"/>
      <c r="H2" s="27"/>
      <c r="I2" s="27"/>
      <c r="J2" s="27"/>
      <c r="K2" s="27"/>
      <c r="L2" s="26"/>
      <c r="M2" s="28"/>
      <c r="N2" s="26"/>
      <c r="O2" s="29"/>
    </row>
    <row r="3" spans="1:15" s="2" customFormat="1" ht="44.25" customHeight="1">
      <c r="A3" s="30" t="s">
        <v>282</v>
      </c>
      <c r="B3" s="30" t="s">
        <v>283</v>
      </c>
      <c r="C3" s="30" t="s">
        <v>137</v>
      </c>
      <c r="D3" s="23" t="s">
        <v>284</v>
      </c>
      <c r="E3" s="23" t="s">
        <v>285</v>
      </c>
      <c r="F3" s="31" t="s">
        <v>138</v>
      </c>
      <c r="G3" s="32" t="s">
        <v>139</v>
      </c>
      <c r="H3" s="32" t="s">
        <v>140</v>
      </c>
      <c r="I3" s="32" t="s">
        <v>141</v>
      </c>
      <c r="J3" s="32" t="s">
        <v>142</v>
      </c>
      <c r="K3" s="32" t="s">
        <v>286</v>
      </c>
      <c r="L3" s="30" t="s">
        <v>143</v>
      </c>
      <c r="M3" s="31" t="s">
        <v>144</v>
      </c>
      <c r="N3" s="30" t="s">
        <v>287</v>
      </c>
      <c r="O3" s="30" t="s">
        <v>288</v>
      </c>
    </row>
    <row r="4" spans="1:15" ht="24.75" customHeight="1">
      <c r="A4" s="23">
        <v>1</v>
      </c>
      <c r="B4" s="30" t="s">
        <v>167</v>
      </c>
      <c r="C4" s="23">
        <v>30</v>
      </c>
      <c r="D4" s="23" t="s">
        <v>107</v>
      </c>
      <c r="E4" s="23">
        <v>1522062032</v>
      </c>
      <c r="F4" s="23"/>
      <c r="G4" s="24">
        <v>88.92170454545455</v>
      </c>
      <c r="H4" s="24">
        <v>91.31677272727272</v>
      </c>
      <c r="I4" s="24">
        <v>95.52709999999999</v>
      </c>
      <c r="J4" s="24"/>
      <c r="K4" s="24">
        <f aca="true" t="shared" si="0" ref="K4:K33">G4+H4+I4</f>
        <v>275.7655772727272</v>
      </c>
      <c r="L4" s="23">
        <v>1</v>
      </c>
      <c r="M4" s="33">
        <f>L4/C4</f>
        <v>0.03333333333333333</v>
      </c>
      <c r="N4" s="23" t="s">
        <v>145</v>
      </c>
      <c r="O4" s="23"/>
    </row>
    <row r="5" spans="1:15" ht="24.75" customHeight="1">
      <c r="A5" s="23">
        <v>2</v>
      </c>
      <c r="B5" s="30" t="s">
        <v>168</v>
      </c>
      <c r="C5" s="23">
        <v>30</v>
      </c>
      <c r="D5" s="23" t="s">
        <v>108</v>
      </c>
      <c r="E5" s="23">
        <v>1522062011</v>
      </c>
      <c r="F5" s="23"/>
      <c r="G5" s="24">
        <v>89.1959090909091</v>
      </c>
      <c r="H5" s="24">
        <v>90.3104090909091</v>
      </c>
      <c r="I5" s="24">
        <v>87.89925</v>
      </c>
      <c r="J5" s="24"/>
      <c r="K5" s="24">
        <f t="shared" si="0"/>
        <v>267.4055681818182</v>
      </c>
      <c r="L5" s="23">
        <v>2</v>
      </c>
      <c r="M5" s="33">
        <f aca="true" t="shared" si="1" ref="M5:M33">L5/C5</f>
        <v>0.06666666666666667</v>
      </c>
      <c r="N5" s="23" t="s">
        <v>146</v>
      </c>
      <c r="O5" s="23"/>
    </row>
    <row r="6" spans="1:15" ht="24.75" customHeight="1">
      <c r="A6" s="23">
        <v>3</v>
      </c>
      <c r="B6" s="30" t="s">
        <v>169</v>
      </c>
      <c r="C6" s="23">
        <v>30</v>
      </c>
      <c r="D6" s="23" t="s">
        <v>109</v>
      </c>
      <c r="E6" s="23">
        <v>1522062033</v>
      </c>
      <c r="F6" s="23"/>
      <c r="G6" s="24">
        <v>83.5154545454545</v>
      </c>
      <c r="H6" s="24">
        <v>85.365</v>
      </c>
      <c r="I6" s="24">
        <v>90.27680000000001</v>
      </c>
      <c r="J6" s="24"/>
      <c r="K6" s="24">
        <f t="shared" si="0"/>
        <v>259.1572545454545</v>
      </c>
      <c r="L6" s="23">
        <v>3</v>
      </c>
      <c r="M6" s="33">
        <f t="shared" si="1"/>
        <v>0.1</v>
      </c>
      <c r="N6" s="23" t="s">
        <v>147</v>
      </c>
      <c r="O6" s="23"/>
    </row>
    <row r="7" spans="1:15" ht="24.75" customHeight="1">
      <c r="A7" s="23">
        <v>4</v>
      </c>
      <c r="B7" s="30" t="s">
        <v>168</v>
      </c>
      <c r="C7" s="23">
        <v>30</v>
      </c>
      <c r="D7" s="23" t="s">
        <v>110</v>
      </c>
      <c r="E7" s="23">
        <v>1522062014</v>
      </c>
      <c r="F7" s="23"/>
      <c r="G7" s="24">
        <v>75.51329545454544</v>
      </c>
      <c r="H7" s="24">
        <v>85.06506818181818</v>
      </c>
      <c r="I7" s="24">
        <v>89.5429</v>
      </c>
      <c r="J7" s="24"/>
      <c r="K7" s="24">
        <f t="shared" si="0"/>
        <v>250.12126363636364</v>
      </c>
      <c r="L7" s="23">
        <v>4</v>
      </c>
      <c r="M7" s="33">
        <f t="shared" si="1"/>
        <v>0.13333333333333333</v>
      </c>
      <c r="N7" s="23" t="s">
        <v>148</v>
      </c>
      <c r="O7" s="23"/>
    </row>
    <row r="8" spans="1:15" ht="24.75" customHeight="1">
      <c r="A8" s="23">
        <v>5</v>
      </c>
      <c r="B8" s="30" t="s">
        <v>168</v>
      </c>
      <c r="C8" s="23">
        <v>30</v>
      </c>
      <c r="D8" s="23" t="s">
        <v>111</v>
      </c>
      <c r="E8" s="23">
        <v>1522062001</v>
      </c>
      <c r="F8" s="23"/>
      <c r="G8" s="24">
        <v>78.87</v>
      </c>
      <c r="H8" s="24">
        <v>86.017</v>
      </c>
      <c r="I8" s="24">
        <v>83.9498</v>
      </c>
      <c r="J8" s="24"/>
      <c r="K8" s="24">
        <f t="shared" si="0"/>
        <v>248.83679999999998</v>
      </c>
      <c r="L8" s="23">
        <v>5</v>
      </c>
      <c r="M8" s="33">
        <f t="shared" si="1"/>
        <v>0.16666666666666666</v>
      </c>
      <c r="N8" s="23" t="s">
        <v>149</v>
      </c>
      <c r="O8" s="23"/>
    </row>
    <row r="9" spans="1:15" ht="24.75" customHeight="1">
      <c r="A9" s="23">
        <v>6</v>
      </c>
      <c r="B9" s="30" t="s">
        <v>168</v>
      </c>
      <c r="C9" s="23">
        <v>30</v>
      </c>
      <c r="D9" s="23" t="s">
        <v>112</v>
      </c>
      <c r="E9" s="23">
        <v>1522062010</v>
      </c>
      <c r="F9" s="23"/>
      <c r="G9" s="24">
        <v>84.85352272727273</v>
      </c>
      <c r="H9" s="24">
        <v>81.64268181818183</v>
      </c>
      <c r="I9" s="24">
        <v>82.06549999999999</v>
      </c>
      <c r="J9" s="24"/>
      <c r="K9" s="24">
        <f t="shared" si="0"/>
        <v>248.56170454545455</v>
      </c>
      <c r="L9" s="23">
        <v>6</v>
      </c>
      <c r="M9" s="33">
        <f t="shared" si="1"/>
        <v>0.2</v>
      </c>
      <c r="N9" s="23" t="s">
        <v>150</v>
      </c>
      <c r="O9" s="23"/>
    </row>
    <row r="10" spans="1:15" ht="24.75" customHeight="1">
      <c r="A10" s="23">
        <v>7</v>
      </c>
      <c r="B10" s="30" t="s">
        <v>168</v>
      </c>
      <c r="C10" s="23">
        <v>30</v>
      </c>
      <c r="D10" s="23" t="s">
        <v>113</v>
      </c>
      <c r="E10" s="23">
        <v>1522062034</v>
      </c>
      <c r="F10" s="23"/>
      <c r="G10" s="24">
        <v>76.8809090909091</v>
      </c>
      <c r="H10" s="24">
        <v>81.18090909090908</v>
      </c>
      <c r="I10" s="24">
        <v>89.28440000000002</v>
      </c>
      <c r="J10" s="24"/>
      <c r="K10" s="24">
        <f t="shared" si="0"/>
        <v>247.3462181818182</v>
      </c>
      <c r="L10" s="23">
        <v>7</v>
      </c>
      <c r="M10" s="33">
        <f t="shared" si="1"/>
        <v>0.23333333333333334</v>
      </c>
      <c r="N10" s="23" t="s">
        <v>151</v>
      </c>
      <c r="O10" s="23"/>
    </row>
    <row r="11" spans="1:15" ht="24.75" customHeight="1">
      <c r="A11" s="23">
        <v>8</v>
      </c>
      <c r="B11" s="30" t="s">
        <v>168</v>
      </c>
      <c r="C11" s="23">
        <v>30</v>
      </c>
      <c r="D11" s="23" t="s">
        <v>114</v>
      </c>
      <c r="E11" s="23">
        <v>1522062016</v>
      </c>
      <c r="F11" s="23"/>
      <c r="G11" s="24">
        <v>78.08295454545454</v>
      </c>
      <c r="H11" s="24">
        <v>81.80449999999999</v>
      </c>
      <c r="I11" s="24">
        <v>86.16</v>
      </c>
      <c r="J11" s="24"/>
      <c r="K11" s="24">
        <f t="shared" si="0"/>
        <v>246.04745454545454</v>
      </c>
      <c r="L11" s="23">
        <v>8</v>
      </c>
      <c r="M11" s="33">
        <f t="shared" si="1"/>
        <v>0.26666666666666666</v>
      </c>
      <c r="N11" s="23" t="s">
        <v>152</v>
      </c>
      <c r="O11" s="23"/>
    </row>
    <row r="12" spans="1:15" ht="24.75" customHeight="1">
      <c r="A12" s="23">
        <v>9</v>
      </c>
      <c r="B12" s="30" t="s">
        <v>168</v>
      </c>
      <c r="C12" s="23">
        <v>30</v>
      </c>
      <c r="D12" s="23" t="s">
        <v>115</v>
      </c>
      <c r="E12" s="23">
        <v>1522062029</v>
      </c>
      <c r="F12" s="23"/>
      <c r="G12" s="24">
        <v>78.04829545454545</v>
      </c>
      <c r="H12" s="24">
        <v>80.14454545454547</v>
      </c>
      <c r="I12" s="24">
        <v>87.80695</v>
      </c>
      <c r="J12" s="24"/>
      <c r="K12" s="24">
        <f t="shared" si="0"/>
        <v>245.99979090909093</v>
      </c>
      <c r="L12" s="23">
        <v>9</v>
      </c>
      <c r="M12" s="33">
        <f t="shared" si="1"/>
        <v>0.3</v>
      </c>
      <c r="N12" s="23" t="s">
        <v>151</v>
      </c>
      <c r="O12" s="23"/>
    </row>
    <row r="13" spans="1:15" ht="24.75" customHeight="1">
      <c r="A13" s="23">
        <v>10</v>
      </c>
      <c r="B13" s="30" t="s">
        <v>168</v>
      </c>
      <c r="C13" s="23">
        <v>30</v>
      </c>
      <c r="D13" s="23" t="s">
        <v>116</v>
      </c>
      <c r="E13" s="23">
        <v>1522062013</v>
      </c>
      <c r="F13" s="23"/>
      <c r="G13" s="24">
        <v>78.68886363636364</v>
      </c>
      <c r="H13" s="24">
        <v>84.54904545454546</v>
      </c>
      <c r="I13" s="24">
        <v>82.4468</v>
      </c>
      <c r="J13" s="24"/>
      <c r="K13" s="24">
        <f t="shared" si="0"/>
        <v>245.6847090909091</v>
      </c>
      <c r="L13" s="23">
        <v>10</v>
      </c>
      <c r="M13" s="33">
        <f t="shared" si="1"/>
        <v>0.3333333333333333</v>
      </c>
      <c r="N13" s="23" t="s">
        <v>153</v>
      </c>
      <c r="O13" s="23"/>
    </row>
    <row r="14" spans="1:15" ht="24.75" customHeight="1">
      <c r="A14" s="23">
        <v>11</v>
      </c>
      <c r="B14" s="30" t="s">
        <v>168</v>
      </c>
      <c r="C14" s="23">
        <v>30</v>
      </c>
      <c r="D14" s="23" t="s">
        <v>117</v>
      </c>
      <c r="E14" s="23">
        <v>1522062005</v>
      </c>
      <c r="F14" s="23"/>
      <c r="G14" s="24">
        <v>81.1384090909091</v>
      </c>
      <c r="H14" s="24">
        <v>83.64772727272728</v>
      </c>
      <c r="I14" s="24">
        <v>80.86160000000001</v>
      </c>
      <c r="J14" s="24"/>
      <c r="K14" s="24">
        <f t="shared" si="0"/>
        <v>245.6477363636364</v>
      </c>
      <c r="L14" s="23">
        <v>11</v>
      </c>
      <c r="M14" s="33">
        <f t="shared" si="1"/>
        <v>0.36666666666666664</v>
      </c>
      <c r="N14" s="23" t="s">
        <v>154</v>
      </c>
      <c r="O14" s="23"/>
    </row>
    <row r="15" spans="1:15" ht="24.75" customHeight="1">
      <c r="A15" s="23">
        <v>12</v>
      </c>
      <c r="B15" s="30" t="s">
        <v>168</v>
      </c>
      <c r="C15" s="23">
        <v>30</v>
      </c>
      <c r="D15" s="23" t="s">
        <v>118</v>
      </c>
      <c r="E15" s="23">
        <v>1522062007</v>
      </c>
      <c r="F15" s="23"/>
      <c r="G15" s="24">
        <v>79.55397727272725</v>
      </c>
      <c r="H15" s="24">
        <v>81.22881818181817</v>
      </c>
      <c r="I15" s="24">
        <v>83.8392</v>
      </c>
      <c r="J15" s="24"/>
      <c r="K15" s="24">
        <f t="shared" si="0"/>
        <v>244.6219954545454</v>
      </c>
      <c r="L15" s="23">
        <v>12</v>
      </c>
      <c r="M15" s="33">
        <f t="shared" si="1"/>
        <v>0.4</v>
      </c>
      <c r="N15" s="23" t="s">
        <v>154</v>
      </c>
      <c r="O15" s="23"/>
    </row>
    <row r="16" spans="1:15" ht="24.75" customHeight="1">
      <c r="A16" s="23">
        <v>13</v>
      </c>
      <c r="B16" s="30" t="s">
        <v>168</v>
      </c>
      <c r="C16" s="23">
        <v>30</v>
      </c>
      <c r="D16" s="23" t="s">
        <v>119</v>
      </c>
      <c r="E16" s="23">
        <v>1522062015</v>
      </c>
      <c r="F16" s="23"/>
      <c r="G16" s="24">
        <v>77.78068181818182</v>
      </c>
      <c r="H16" s="24">
        <v>79.85440909090909</v>
      </c>
      <c r="I16" s="24">
        <v>83.3675</v>
      </c>
      <c r="J16" s="24"/>
      <c r="K16" s="24">
        <f t="shared" si="0"/>
        <v>241.0025909090909</v>
      </c>
      <c r="L16" s="23">
        <v>13</v>
      </c>
      <c r="M16" s="33">
        <f t="shared" si="1"/>
        <v>0.43333333333333335</v>
      </c>
      <c r="N16" s="23" t="s">
        <v>155</v>
      </c>
      <c r="O16" s="23"/>
    </row>
    <row r="17" spans="1:15" ht="24.75" customHeight="1">
      <c r="A17" s="23">
        <v>14</v>
      </c>
      <c r="B17" s="30" t="s">
        <v>168</v>
      </c>
      <c r="C17" s="23">
        <v>30</v>
      </c>
      <c r="D17" s="23" t="s">
        <v>120</v>
      </c>
      <c r="E17" s="23">
        <v>1522062002</v>
      </c>
      <c r="F17" s="23"/>
      <c r="G17" s="24">
        <v>72.90568181818182</v>
      </c>
      <c r="H17" s="24">
        <v>83.49522727272728</v>
      </c>
      <c r="I17" s="24">
        <v>82.05780000000001</v>
      </c>
      <c r="J17" s="24"/>
      <c r="K17" s="24">
        <f t="shared" si="0"/>
        <v>238.4587090909091</v>
      </c>
      <c r="L17" s="23">
        <v>14</v>
      </c>
      <c r="M17" s="33">
        <f t="shared" si="1"/>
        <v>0.4666666666666667</v>
      </c>
      <c r="N17" s="23" t="s">
        <v>156</v>
      </c>
      <c r="O17" s="23"/>
    </row>
    <row r="18" spans="1:15" ht="24.75" customHeight="1">
      <c r="A18" s="23">
        <v>15</v>
      </c>
      <c r="B18" s="30" t="s">
        <v>168</v>
      </c>
      <c r="C18" s="23">
        <v>30</v>
      </c>
      <c r="D18" s="23" t="s">
        <v>121</v>
      </c>
      <c r="E18" s="23">
        <v>1522062022</v>
      </c>
      <c r="F18" s="23"/>
      <c r="G18" s="24">
        <v>77.61045454545456</v>
      </c>
      <c r="H18" s="24">
        <v>81.56686363636365</v>
      </c>
      <c r="I18" s="24">
        <v>79.173</v>
      </c>
      <c r="J18" s="24"/>
      <c r="K18" s="24">
        <f t="shared" si="0"/>
        <v>238.3503181818182</v>
      </c>
      <c r="L18" s="23">
        <v>15</v>
      </c>
      <c r="M18" s="33">
        <f t="shared" si="1"/>
        <v>0.5</v>
      </c>
      <c r="N18" s="23" t="s">
        <v>157</v>
      </c>
      <c r="O18" s="23"/>
    </row>
    <row r="19" spans="1:15" ht="24.75" customHeight="1">
      <c r="A19" s="23">
        <v>16</v>
      </c>
      <c r="B19" s="30" t="s">
        <v>168</v>
      </c>
      <c r="C19" s="23">
        <v>30</v>
      </c>
      <c r="D19" s="23" t="s">
        <v>122</v>
      </c>
      <c r="E19" s="23">
        <v>1522062018</v>
      </c>
      <c r="F19" s="23"/>
      <c r="G19" s="24">
        <v>71.5884090909091</v>
      </c>
      <c r="H19" s="24">
        <v>85.333</v>
      </c>
      <c r="I19" s="24">
        <v>80.6816</v>
      </c>
      <c r="J19" s="24"/>
      <c r="K19" s="24">
        <f t="shared" si="0"/>
        <v>237.6030090909091</v>
      </c>
      <c r="L19" s="23">
        <v>16</v>
      </c>
      <c r="M19" s="33">
        <f t="shared" si="1"/>
        <v>0.5333333333333333</v>
      </c>
      <c r="N19" s="23" t="s">
        <v>154</v>
      </c>
      <c r="O19" s="23"/>
    </row>
    <row r="20" spans="1:15" ht="24.75" customHeight="1">
      <c r="A20" s="23">
        <v>17</v>
      </c>
      <c r="B20" s="30" t="s">
        <v>168</v>
      </c>
      <c r="C20" s="23">
        <v>30</v>
      </c>
      <c r="D20" s="23" t="s">
        <v>123</v>
      </c>
      <c r="E20" s="23">
        <v>1522062009</v>
      </c>
      <c r="F20" s="23"/>
      <c r="G20" s="24">
        <v>76.91818181818181</v>
      </c>
      <c r="H20" s="24">
        <v>79.20504545454547</v>
      </c>
      <c r="I20" s="24">
        <v>81.1368</v>
      </c>
      <c r="J20" s="24"/>
      <c r="K20" s="24">
        <f t="shared" si="0"/>
        <v>237.26002727272726</v>
      </c>
      <c r="L20" s="23">
        <v>17</v>
      </c>
      <c r="M20" s="33">
        <f t="shared" si="1"/>
        <v>0.5666666666666667</v>
      </c>
      <c r="N20" s="23" t="s">
        <v>158</v>
      </c>
      <c r="O20" s="23"/>
    </row>
    <row r="21" spans="1:15" ht="24.75" customHeight="1">
      <c r="A21" s="23">
        <v>18</v>
      </c>
      <c r="B21" s="30" t="s">
        <v>168</v>
      </c>
      <c r="C21" s="23">
        <v>30</v>
      </c>
      <c r="D21" s="23" t="s">
        <v>124</v>
      </c>
      <c r="E21" s="23">
        <v>1522062003</v>
      </c>
      <c r="F21" s="23"/>
      <c r="G21" s="24">
        <v>69.91818181818182</v>
      </c>
      <c r="H21" s="24">
        <v>84.45268181818182</v>
      </c>
      <c r="I21" s="24">
        <v>81.787</v>
      </c>
      <c r="J21" s="24"/>
      <c r="K21" s="24">
        <f t="shared" si="0"/>
        <v>236.15786363636366</v>
      </c>
      <c r="L21" s="23">
        <v>18</v>
      </c>
      <c r="M21" s="33">
        <f t="shared" si="1"/>
        <v>0.6</v>
      </c>
      <c r="N21" s="23" t="s">
        <v>159</v>
      </c>
      <c r="O21" s="23"/>
    </row>
    <row r="22" spans="1:15" ht="24.75" customHeight="1">
      <c r="A22" s="23">
        <v>19</v>
      </c>
      <c r="B22" s="30" t="s">
        <v>168</v>
      </c>
      <c r="C22" s="23">
        <v>30</v>
      </c>
      <c r="D22" s="23" t="s">
        <v>125</v>
      </c>
      <c r="E22" s="23">
        <v>1522062023</v>
      </c>
      <c r="F22" s="23"/>
      <c r="G22" s="24">
        <v>76.49227272727273</v>
      </c>
      <c r="H22" s="24">
        <v>79.20045454545455</v>
      </c>
      <c r="I22" s="24">
        <v>80.29955</v>
      </c>
      <c r="J22" s="24"/>
      <c r="K22" s="24">
        <f t="shared" si="0"/>
        <v>235.99227727272728</v>
      </c>
      <c r="L22" s="23">
        <v>19</v>
      </c>
      <c r="M22" s="33">
        <f t="shared" si="1"/>
        <v>0.6333333333333333</v>
      </c>
      <c r="N22" s="23" t="s">
        <v>154</v>
      </c>
      <c r="O22" s="23"/>
    </row>
    <row r="23" spans="1:15" ht="24.75" customHeight="1">
      <c r="A23" s="23">
        <v>20</v>
      </c>
      <c r="B23" s="30" t="s">
        <v>168</v>
      </c>
      <c r="C23" s="23">
        <v>30</v>
      </c>
      <c r="D23" s="23" t="s">
        <v>126</v>
      </c>
      <c r="E23" s="23">
        <v>1522062017</v>
      </c>
      <c r="F23" s="23"/>
      <c r="G23" s="24">
        <v>74.20022727272726</v>
      </c>
      <c r="H23" s="24">
        <v>80.47422727272726</v>
      </c>
      <c r="I23" s="24">
        <v>78.5858</v>
      </c>
      <c r="J23" s="24"/>
      <c r="K23" s="24">
        <f t="shared" si="0"/>
        <v>233.26025454545453</v>
      </c>
      <c r="L23" s="23">
        <v>20</v>
      </c>
      <c r="M23" s="33">
        <f t="shared" si="1"/>
        <v>0.6666666666666666</v>
      </c>
      <c r="N23" s="23" t="s">
        <v>160</v>
      </c>
      <c r="O23" s="23"/>
    </row>
    <row r="24" spans="1:15" ht="24.75" customHeight="1">
      <c r="A24" s="23">
        <v>21</v>
      </c>
      <c r="B24" s="30" t="s">
        <v>168</v>
      </c>
      <c r="C24" s="23">
        <v>30</v>
      </c>
      <c r="D24" s="23" t="s">
        <v>127</v>
      </c>
      <c r="E24" s="23">
        <v>1522062026</v>
      </c>
      <c r="F24" s="23"/>
      <c r="G24" s="24">
        <v>76.02454545454546</v>
      </c>
      <c r="H24" s="24">
        <v>76.20227272727273</v>
      </c>
      <c r="I24" s="24">
        <v>80.21955</v>
      </c>
      <c r="J24" s="24"/>
      <c r="K24" s="24">
        <f t="shared" si="0"/>
        <v>232.4463681818182</v>
      </c>
      <c r="L24" s="23">
        <v>21</v>
      </c>
      <c r="M24" s="33">
        <f t="shared" si="1"/>
        <v>0.7</v>
      </c>
      <c r="N24" s="23" t="s">
        <v>161</v>
      </c>
      <c r="O24" s="23"/>
    </row>
    <row r="25" spans="1:15" ht="24.75" customHeight="1">
      <c r="A25" s="23">
        <v>22</v>
      </c>
      <c r="B25" s="30" t="s">
        <v>168</v>
      </c>
      <c r="C25" s="23">
        <v>30</v>
      </c>
      <c r="D25" s="23" t="s">
        <v>128</v>
      </c>
      <c r="E25" s="23">
        <v>1522062021</v>
      </c>
      <c r="F25" s="23"/>
      <c r="G25" s="24">
        <v>74.93795454545455</v>
      </c>
      <c r="H25" s="24">
        <v>79.38931818181818</v>
      </c>
      <c r="I25" s="24">
        <v>77.8222</v>
      </c>
      <c r="J25" s="24"/>
      <c r="K25" s="24">
        <f t="shared" si="0"/>
        <v>232.14947272727272</v>
      </c>
      <c r="L25" s="23">
        <v>22</v>
      </c>
      <c r="M25" s="33">
        <f t="shared" si="1"/>
        <v>0.7333333333333333</v>
      </c>
      <c r="N25" s="23" t="s">
        <v>162</v>
      </c>
      <c r="O25" s="23"/>
    </row>
    <row r="26" spans="1:15" ht="24.75" customHeight="1">
      <c r="A26" s="23">
        <v>23</v>
      </c>
      <c r="B26" s="30" t="s">
        <v>168</v>
      </c>
      <c r="C26" s="23">
        <v>30</v>
      </c>
      <c r="D26" s="23" t="s">
        <v>129</v>
      </c>
      <c r="E26" s="23">
        <v>1522062020</v>
      </c>
      <c r="F26" s="23"/>
      <c r="G26" s="24">
        <v>76.94522727272727</v>
      </c>
      <c r="H26" s="24">
        <v>76.73349999999999</v>
      </c>
      <c r="I26" s="24">
        <v>77.557</v>
      </c>
      <c r="J26" s="24"/>
      <c r="K26" s="24">
        <f t="shared" si="0"/>
        <v>231.23572727272727</v>
      </c>
      <c r="L26" s="23">
        <v>23</v>
      </c>
      <c r="M26" s="33">
        <f t="shared" si="1"/>
        <v>0.7666666666666667</v>
      </c>
      <c r="N26" s="23" t="s">
        <v>154</v>
      </c>
      <c r="O26" s="23"/>
    </row>
    <row r="27" spans="1:15" ht="24.75" customHeight="1">
      <c r="A27" s="23">
        <v>24</v>
      </c>
      <c r="B27" s="30" t="s">
        <v>168</v>
      </c>
      <c r="C27" s="23">
        <v>30</v>
      </c>
      <c r="D27" s="23" t="s">
        <v>130</v>
      </c>
      <c r="E27" s="23">
        <v>1522062036</v>
      </c>
      <c r="F27" s="23"/>
      <c r="G27" s="24">
        <v>76.44136363636365</v>
      </c>
      <c r="H27" s="24">
        <v>77.6509090909091</v>
      </c>
      <c r="I27" s="24">
        <v>75.8488</v>
      </c>
      <c r="J27" s="24"/>
      <c r="K27" s="24">
        <f t="shared" si="0"/>
        <v>229.94107272727274</v>
      </c>
      <c r="L27" s="23">
        <v>24</v>
      </c>
      <c r="M27" s="33">
        <f t="shared" si="1"/>
        <v>0.8</v>
      </c>
      <c r="N27" s="23" t="s">
        <v>154</v>
      </c>
      <c r="O27" s="23"/>
    </row>
    <row r="28" spans="1:15" ht="24.75" customHeight="1">
      <c r="A28" s="23">
        <v>25</v>
      </c>
      <c r="B28" s="30" t="s">
        <v>168</v>
      </c>
      <c r="C28" s="23">
        <v>30</v>
      </c>
      <c r="D28" s="23" t="s">
        <v>131</v>
      </c>
      <c r="E28" s="23">
        <v>1522062008</v>
      </c>
      <c r="F28" s="23"/>
      <c r="G28" s="24">
        <v>73.55613636363637</v>
      </c>
      <c r="H28" s="24">
        <v>77.62222727272726</v>
      </c>
      <c r="I28" s="24">
        <v>78.0982</v>
      </c>
      <c r="J28" s="24"/>
      <c r="K28" s="24">
        <f t="shared" si="0"/>
        <v>229.27656363636362</v>
      </c>
      <c r="L28" s="23">
        <v>25</v>
      </c>
      <c r="M28" s="33">
        <f t="shared" si="1"/>
        <v>0.8333333333333334</v>
      </c>
      <c r="N28" s="23" t="s">
        <v>154</v>
      </c>
      <c r="O28" s="23"/>
    </row>
    <row r="29" spans="1:15" ht="24.75" customHeight="1">
      <c r="A29" s="23">
        <v>26</v>
      </c>
      <c r="B29" s="30" t="s">
        <v>168</v>
      </c>
      <c r="C29" s="23">
        <v>30</v>
      </c>
      <c r="D29" s="23" t="s">
        <v>132</v>
      </c>
      <c r="E29" s="23">
        <v>1522062024</v>
      </c>
      <c r="F29" s="23"/>
      <c r="G29" s="24">
        <v>74.28636363636365</v>
      </c>
      <c r="H29" s="24">
        <v>74.61522727272727</v>
      </c>
      <c r="I29" s="24">
        <v>79.4194</v>
      </c>
      <c r="J29" s="24"/>
      <c r="K29" s="24">
        <f t="shared" si="0"/>
        <v>228.3209909090909</v>
      </c>
      <c r="L29" s="23">
        <v>26</v>
      </c>
      <c r="M29" s="33">
        <f t="shared" si="1"/>
        <v>0.8666666666666667</v>
      </c>
      <c r="N29" s="23" t="s">
        <v>163</v>
      </c>
      <c r="O29" s="23"/>
    </row>
    <row r="30" spans="1:15" ht="24.75" customHeight="1">
      <c r="A30" s="23">
        <v>27</v>
      </c>
      <c r="B30" s="30" t="s">
        <v>168</v>
      </c>
      <c r="C30" s="23">
        <v>30</v>
      </c>
      <c r="D30" s="23" t="s">
        <v>133</v>
      </c>
      <c r="E30" s="23">
        <v>1522062028</v>
      </c>
      <c r="F30" s="23"/>
      <c r="G30" s="24">
        <v>71.2021590909091</v>
      </c>
      <c r="H30" s="24">
        <v>77.89450000000001</v>
      </c>
      <c r="I30" s="24">
        <v>78.1112</v>
      </c>
      <c r="J30" s="24"/>
      <c r="K30" s="24">
        <f t="shared" si="0"/>
        <v>227.2078590909091</v>
      </c>
      <c r="L30" s="23">
        <v>27</v>
      </c>
      <c r="M30" s="33">
        <f t="shared" si="1"/>
        <v>0.9</v>
      </c>
      <c r="N30" s="23" t="s">
        <v>154</v>
      </c>
      <c r="O30" s="23"/>
    </row>
    <row r="31" spans="1:15" ht="24.75" customHeight="1">
      <c r="A31" s="23">
        <v>28</v>
      </c>
      <c r="B31" s="30" t="s">
        <v>168</v>
      </c>
      <c r="C31" s="23">
        <v>30</v>
      </c>
      <c r="D31" s="23" t="s">
        <v>134</v>
      </c>
      <c r="E31" s="23">
        <v>1522062035</v>
      </c>
      <c r="F31" s="23"/>
      <c r="G31" s="24">
        <v>71.86522727272727</v>
      </c>
      <c r="H31" s="24">
        <v>75.14090909090909</v>
      </c>
      <c r="I31" s="24">
        <v>78.2342</v>
      </c>
      <c r="J31" s="24"/>
      <c r="K31" s="24">
        <f t="shared" si="0"/>
        <v>225.24033636363635</v>
      </c>
      <c r="L31" s="23">
        <v>28</v>
      </c>
      <c r="M31" s="33">
        <f t="shared" si="1"/>
        <v>0.9333333333333333</v>
      </c>
      <c r="N31" s="23" t="s">
        <v>164</v>
      </c>
      <c r="O31" s="23"/>
    </row>
    <row r="32" spans="1:15" ht="24.75" customHeight="1">
      <c r="A32" s="23">
        <v>29</v>
      </c>
      <c r="B32" s="30" t="s">
        <v>168</v>
      </c>
      <c r="C32" s="23">
        <v>30</v>
      </c>
      <c r="D32" s="23" t="s">
        <v>135</v>
      </c>
      <c r="E32" s="23">
        <v>1522062025</v>
      </c>
      <c r="F32" s="23"/>
      <c r="G32" s="24">
        <v>66.62636363636364</v>
      </c>
      <c r="H32" s="24">
        <v>76.06459090909091</v>
      </c>
      <c r="I32" s="24">
        <v>76.5958</v>
      </c>
      <c r="J32" s="24"/>
      <c r="K32" s="24">
        <f t="shared" si="0"/>
        <v>219.28675454545453</v>
      </c>
      <c r="L32" s="23">
        <v>29</v>
      </c>
      <c r="M32" s="33">
        <f t="shared" si="1"/>
        <v>0.9666666666666667</v>
      </c>
      <c r="N32" s="23" t="s">
        <v>165</v>
      </c>
      <c r="O32" s="23"/>
    </row>
    <row r="33" spans="1:15" ht="24.75" customHeight="1">
      <c r="A33" s="23">
        <v>30</v>
      </c>
      <c r="B33" s="30" t="s">
        <v>168</v>
      </c>
      <c r="C33" s="23">
        <v>30</v>
      </c>
      <c r="D33" s="23" t="s">
        <v>136</v>
      </c>
      <c r="E33" s="23">
        <v>1522062027</v>
      </c>
      <c r="F33" s="23"/>
      <c r="G33" s="24">
        <v>66.12227272727273</v>
      </c>
      <c r="H33" s="24">
        <v>67.51445454545454</v>
      </c>
      <c r="I33" s="24">
        <v>70.7416</v>
      </c>
      <c r="J33" s="24"/>
      <c r="K33" s="24">
        <f t="shared" si="0"/>
        <v>204.3783272727273</v>
      </c>
      <c r="L33" s="23">
        <v>30</v>
      </c>
      <c r="M33" s="33">
        <f t="shared" si="1"/>
        <v>1</v>
      </c>
      <c r="N33" s="23" t="s">
        <v>154</v>
      </c>
      <c r="O33" s="2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6.625" style="0" customWidth="1"/>
    <col min="2" max="2" width="12.875" style="0" customWidth="1"/>
    <col min="7" max="7" width="9.50390625" style="56" bestFit="1" customWidth="1"/>
    <col min="8" max="9" width="9.50390625" style="18" bestFit="1" customWidth="1"/>
    <col min="11" max="11" width="10.50390625" style="0" bestFit="1" customWidth="1"/>
    <col min="13" max="13" width="9.00390625" style="5" customWidth="1"/>
    <col min="14" max="14" width="12.625" style="0" customWidth="1"/>
  </cols>
  <sheetData>
    <row r="1" spans="1:14" ht="27" customHeight="1">
      <c r="A1" s="78" t="s">
        <v>202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37.5" customHeight="1">
      <c r="A2" s="7" t="s">
        <v>0</v>
      </c>
      <c r="B2" s="7"/>
      <c r="C2" s="7"/>
      <c r="D2" s="7"/>
      <c r="E2" s="7"/>
      <c r="F2" s="7"/>
      <c r="G2" s="53"/>
      <c r="H2" s="16"/>
      <c r="I2" s="16"/>
      <c r="J2" s="7"/>
      <c r="K2" s="7"/>
      <c r="L2" s="7"/>
      <c r="M2" s="22"/>
      <c r="N2" s="12"/>
    </row>
    <row r="3" spans="1:15" s="2" customFormat="1" ht="44.25" customHeight="1">
      <c r="A3" s="30" t="s">
        <v>282</v>
      </c>
      <c r="B3" s="30" t="s">
        <v>283</v>
      </c>
      <c r="C3" s="30" t="s">
        <v>137</v>
      </c>
      <c r="D3" s="23" t="s">
        <v>284</v>
      </c>
      <c r="E3" s="23" t="s">
        <v>285</v>
      </c>
      <c r="F3" s="31" t="s">
        <v>138</v>
      </c>
      <c r="G3" s="32" t="s">
        <v>139</v>
      </c>
      <c r="H3" s="32" t="s">
        <v>140</v>
      </c>
      <c r="I3" s="32" t="s">
        <v>141</v>
      </c>
      <c r="J3" s="30" t="s">
        <v>142</v>
      </c>
      <c r="K3" s="30" t="s">
        <v>286</v>
      </c>
      <c r="L3" s="30" t="s">
        <v>143</v>
      </c>
      <c r="M3" s="31" t="s">
        <v>144</v>
      </c>
      <c r="N3" s="30" t="s">
        <v>287</v>
      </c>
      <c r="O3" s="30" t="s">
        <v>288</v>
      </c>
    </row>
    <row r="4" spans="1:15" ht="24.75" customHeight="1">
      <c r="A4" s="23">
        <v>1</v>
      </c>
      <c r="B4" s="30" t="s">
        <v>203</v>
      </c>
      <c r="C4" s="23">
        <v>44</v>
      </c>
      <c r="D4" s="49" t="s">
        <v>204</v>
      </c>
      <c r="E4" s="49">
        <v>1522022037</v>
      </c>
      <c r="F4" s="23"/>
      <c r="G4" s="24">
        <v>82.78803571428573</v>
      </c>
      <c r="H4" s="24">
        <v>92.41136363636363</v>
      </c>
      <c r="I4" s="24">
        <v>92.88375</v>
      </c>
      <c r="J4" s="23"/>
      <c r="K4" s="24">
        <f aca="true" t="shared" si="0" ref="K4:K47">G4+H4+I4</f>
        <v>268.08314935064936</v>
      </c>
      <c r="L4" s="23">
        <v>1</v>
      </c>
      <c r="M4" s="33">
        <f>L4/C4</f>
        <v>0.022727272727272728</v>
      </c>
      <c r="N4" s="23" t="s">
        <v>289</v>
      </c>
      <c r="O4" s="23"/>
    </row>
    <row r="5" spans="1:15" ht="24.75" customHeight="1">
      <c r="A5" s="23">
        <v>2</v>
      </c>
      <c r="B5" s="30" t="s">
        <v>203</v>
      </c>
      <c r="C5" s="23">
        <v>44</v>
      </c>
      <c r="D5" s="50" t="s">
        <v>205</v>
      </c>
      <c r="E5" s="50">
        <v>1522022015</v>
      </c>
      <c r="F5" s="23"/>
      <c r="G5" s="24">
        <v>83.94933035714286</v>
      </c>
      <c r="H5" s="24">
        <v>89.7</v>
      </c>
      <c r="I5" s="24">
        <v>92.845</v>
      </c>
      <c r="J5" s="23"/>
      <c r="K5" s="24">
        <f t="shared" si="0"/>
        <v>266.49433035714287</v>
      </c>
      <c r="L5" s="23">
        <v>2</v>
      </c>
      <c r="M5" s="33">
        <f aca="true" t="shared" si="1" ref="M5:M47">L5/C5</f>
        <v>0.045454545454545456</v>
      </c>
      <c r="N5" s="23" t="s">
        <v>290</v>
      </c>
      <c r="O5" s="23"/>
    </row>
    <row r="6" spans="1:15" ht="24.75" customHeight="1">
      <c r="A6" s="23">
        <v>3</v>
      </c>
      <c r="B6" s="30" t="s">
        <v>203</v>
      </c>
      <c r="C6" s="23">
        <v>44</v>
      </c>
      <c r="D6" s="50" t="s">
        <v>206</v>
      </c>
      <c r="E6" s="50">
        <v>1522022041</v>
      </c>
      <c r="F6" s="23"/>
      <c r="G6" s="24">
        <v>84.72141581632653</v>
      </c>
      <c r="H6" s="24">
        <v>90.6034090909091</v>
      </c>
      <c r="I6" s="24">
        <v>88.83250000000001</v>
      </c>
      <c r="J6" s="23"/>
      <c r="K6" s="24">
        <f t="shared" si="0"/>
        <v>264.15732490723565</v>
      </c>
      <c r="L6" s="23">
        <v>3</v>
      </c>
      <c r="M6" s="33">
        <f t="shared" si="1"/>
        <v>0.06818181818181818</v>
      </c>
      <c r="N6" s="23" t="s">
        <v>151</v>
      </c>
      <c r="O6" s="23"/>
    </row>
    <row r="7" spans="1:15" ht="24.75" customHeight="1">
      <c r="A7" s="23">
        <v>4</v>
      </c>
      <c r="B7" s="30" t="s">
        <v>203</v>
      </c>
      <c r="C7" s="23">
        <v>44</v>
      </c>
      <c r="D7" s="50" t="s">
        <v>207</v>
      </c>
      <c r="E7" s="50">
        <v>1522022018</v>
      </c>
      <c r="F7" s="23"/>
      <c r="G7" s="24">
        <v>82.27902423469388</v>
      </c>
      <c r="H7" s="24">
        <v>88.4090909090909</v>
      </c>
      <c r="I7" s="24">
        <v>92.5375</v>
      </c>
      <c r="J7" s="23"/>
      <c r="K7" s="24">
        <f t="shared" si="0"/>
        <v>263.2256151437848</v>
      </c>
      <c r="L7" s="23">
        <v>4</v>
      </c>
      <c r="M7" s="33">
        <f t="shared" si="1"/>
        <v>0.09090909090909091</v>
      </c>
      <c r="N7" s="23" t="s">
        <v>291</v>
      </c>
      <c r="O7" s="23"/>
    </row>
    <row r="8" spans="1:15" ht="24.75" customHeight="1">
      <c r="A8" s="23">
        <v>5</v>
      </c>
      <c r="B8" s="30" t="s">
        <v>203</v>
      </c>
      <c r="C8" s="23">
        <v>44</v>
      </c>
      <c r="D8" s="49" t="s">
        <v>208</v>
      </c>
      <c r="E8" s="49">
        <v>1522022033</v>
      </c>
      <c r="F8" s="23"/>
      <c r="G8" s="24">
        <v>83.91042602040817</v>
      </c>
      <c r="H8" s="24">
        <v>87.19090909090907</v>
      </c>
      <c r="I8" s="24">
        <v>84.95125</v>
      </c>
      <c r="J8" s="23"/>
      <c r="K8" s="24">
        <f t="shared" si="0"/>
        <v>256.0525851113172</v>
      </c>
      <c r="L8" s="23">
        <v>5</v>
      </c>
      <c r="M8" s="33">
        <f t="shared" si="1"/>
        <v>0.11363636363636363</v>
      </c>
      <c r="N8" s="23" t="s">
        <v>292</v>
      </c>
      <c r="O8" s="23"/>
    </row>
    <row r="9" spans="1:15" ht="24.75" customHeight="1">
      <c r="A9" s="23">
        <v>6</v>
      </c>
      <c r="B9" s="30" t="s">
        <v>203</v>
      </c>
      <c r="C9" s="23">
        <v>44</v>
      </c>
      <c r="D9" s="50" t="s">
        <v>209</v>
      </c>
      <c r="E9" s="50">
        <v>1522022013</v>
      </c>
      <c r="F9" s="23"/>
      <c r="G9" s="24">
        <v>84.38642857142857</v>
      </c>
      <c r="H9" s="24">
        <v>83.70539772727273</v>
      </c>
      <c r="I9" s="24">
        <v>87.8125</v>
      </c>
      <c r="J9" s="23"/>
      <c r="K9" s="24">
        <f t="shared" si="0"/>
        <v>255.90432629870128</v>
      </c>
      <c r="L9" s="23">
        <v>6</v>
      </c>
      <c r="M9" s="33">
        <f t="shared" si="1"/>
        <v>0.13636363636363635</v>
      </c>
      <c r="N9" s="23" t="s">
        <v>293</v>
      </c>
      <c r="O9" s="23"/>
    </row>
    <row r="10" spans="1:15" ht="24.75" customHeight="1">
      <c r="A10" s="23">
        <v>7</v>
      </c>
      <c r="B10" s="30" t="s">
        <v>203</v>
      </c>
      <c r="C10" s="23">
        <v>44</v>
      </c>
      <c r="D10" s="50" t="s">
        <v>210</v>
      </c>
      <c r="E10" s="50">
        <v>1522022002</v>
      </c>
      <c r="F10" s="23"/>
      <c r="G10" s="24">
        <v>84.23255739795918</v>
      </c>
      <c r="H10" s="24">
        <v>81.70567045454544</v>
      </c>
      <c r="I10" s="24">
        <v>88.45499999999998</v>
      </c>
      <c r="J10" s="23"/>
      <c r="K10" s="24">
        <f t="shared" si="0"/>
        <v>254.3932278525046</v>
      </c>
      <c r="L10" s="23">
        <v>7</v>
      </c>
      <c r="M10" s="33">
        <f t="shared" si="1"/>
        <v>0.1590909090909091</v>
      </c>
      <c r="N10" s="23" t="s">
        <v>151</v>
      </c>
      <c r="O10" s="23"/>
    </row>
    <row r="11" spans="1:15" ht="24.75" customHeight="1">
      <c r="A11" s="23">
        <v>8</v>
      </c>
      <c r="B11" s="30" t="s">
        <v>203</v>
      </c>
      <c r="C11" s="23">
        <v>44</v>
      </c>
      <c r="D11" s="50" t="s">
        <v>211</v>
      </c>
      <c r="E11" s="50">
        <v>1522022017</v>
      </c>
      <c r="F11" s="23"/>
      <c r="G11" s="24">
        <v>77.76374999999999</v>
      </c>
      <c r="H11" s="24">
        <v>83.00806818181819</v>
      </c>
      <c r="I11" s="24">
        <v>93.48375</v>
      </c>
      <c r="J11" s="23"/>
      <c r="K11" s="24">
        <f t="shared" si="0"/>
        <v>254.25556818181815</v>
      </c>
      <c r="L11" s="23">
        <v>8</v>
      </c>
      <c r="M11" s="33">
        <f t="shared" si="1"/>
        <v>0.18181818181818182</v>
      </c>
      <c r="N11" s="23" t="s">
        <v>294</v>
      </c>
      <c r="O11" s="23"/>
    </row>
    <row r="12" spans="1:15" ht="24.75" customHeight="1">
      <c r="A12" s="23">
        <v>9</v>
      </c>
      <c r="B12" s="30" t="s">
        <v>203</v>
      </c>
      <c r="C12" s="23">
        <v>44</v>
      </c>
      <c r="D12" s="50" t="s">
        <v>212</v>
      </c>
      <c r="E12" s="50">
        <v>1522022014</v>
      </c>
      <c r="F12" s="23"/>
      <c r="G12" s="24">
        <v>81.12495535714285</v>
      </c>
      <c r="H12" s="24">
        <v>85.25909090909093</v>
      </c>
      <c r="I12" s="24">
        <v>87.72749999999999</v>
      </c>
      <c r="J12" s="23"/>
      <c r="K12" s="24">
        <f t="shared" si="0"/>
        <v>254.11154626623377</v>
      </c>
      <c r="L12" s="23">
        <v>9</v>
      </c>
      <c r="M12" s="33">
        <f t="shared" si="1"/>
        <v>0.20454545454545456</v>
      </c>
      <c r="N12" s="23" t="s">
        <v>295</v>
      </c>
      <c r="O12" s="23"/>
    </row>
    <row r="13" spans="1:15" ht="24.75" customHeight="1">
      <c r="A13" s="23">
        <v>10</v>
      </c>
      <c r="B13" s="30" t="s">
        <v>203</v>
      </c>
      <c r="C13" s="23">
        <v>44</v>
      </c>
      <c r="D13" s="50" t="s">
        <v>213</v>
      </c>
      <c r="E13" s="50">
        <v>1522022016</v>
      </c>
      <c r="F13" s="23"/>
      <c r="G13" s="24">
        <v>82.73054209183674</v>
      </c>
      <c r="H13" s="24">
        <v>84.625</v>
      </c>
      <c r="I13" s="24">
        <v>85.3775</v>
      </c>
      <c r="J13" s="23"/>
      <c r="K13" s="24">
        <f t="shared" si="0"/>
        <v>252.73304209183675</v>
      </c>
      <c r="L13" s="23">
        <v>10</v>
      </c>
      <c r="M13" s="33">
        <f t="shared" si="1"/>
        <v>0.22727272727272727</v>
      </c>
      <c r="N13" s="23" t="s">
        <v>296</v>
      </c>
      <c r="O13" s="23"/>
    </row>
    <row r="14" spans="1:15" ht="24.75" customHeight="1">
      <c r="A14" s="23">
        <v>11</v>
      </c>
      <c r="B14" s="30" t="s">
        <v>203</v>
      </c>
      <c r="C14" s="23">
        <v>44</v>
      </c>
      <c r="D14" s="50" t="s">
        <v>214</v>
      </c>
      <c r="E14" s="50">
        <v>1522022026</v>
      </c>
      <c r="F14" s="23"/>
      <c r="G14" s="24">
        <v>78.51749362244898</v>
      </c>
      <c r="H14" s="24">
        <v>84.60045454545455</v>
      </c>
      <c r="I14" s="24">
        <v>89.36</v>
      </c>
      <c r="J14" s="23"/>
      <c r="K14" s="24">
        <f t="shared" si="0"/>
        <v>252.47794816790355</v>
      </c>
      <c r="L14" s="23">
        <v>11</v>
      </c>
      <c r="M14" s="33">
        <f t="shared" si="1"/>
        <v>0.25</v>
      </c>
      <c r="N14" s="23" t="s">
        <v>151</v>
      </c>
      <c r="O14" s="23"/>
    </row>
    <row r="15" spans="1:15" ht="24.75" customHeight="1">
      <c r="A15" s="23">
        <v>12</v>
      </c>
      <c r="B15" s="30" t="s">
        <v>203</v>
      </c>
      <c r="C15" s="23">
        <v>44</v>
      </c>
      <c r="D15" s="50" t="s">
        <v>215</v>
      </c>
      <c r="E15" s="50">
        <v>1522022019</v>
      </c>
      <c r="F15" s="23"/>
      <c r="G15" s="24">
        <v>79.59408801020408</v>
      </c>
      <c r="H15" s="24">
        <v>85.49957386363636</v>
      </c>
      <c r="I15" s="24">
        <v>87.33250000000001</v>
      </c>
      <c r="J15" s="23"/>
      <c r="K15" s="24">
        <f t="shared" si="0"/>
        <v>252.42616187384044</v>
      </c>
      <c r="L15" s="23">
        <v>12</v>
      </c>
      <c r="M15" s="33">
        <f t="shared" si="1"/>
        <v>0.2727272727272727</v>
      </c>
      <c r="N15" s="23" t="s">
        <v>151</v>
      </c>
      <c r="O15" s="23"/>
    </row>
    <row r="16" spans="1:15" ht="24.75" customHeight="1">
      <c r="A16" s="23">
        <v>13</v>
      </c>
      <c r="B16" s="30" t="s">
        <v>203</v>
      </c>
      <c r="C16" s="23">
        <v>44</v>
      </c>
      <c r="D16" s="49" t="s">
        <v>216</v>
      </c>
      <c r="E16" s="49">
        <v>1522022022</v>
      </c>
      <c r="F16" s="23"/>
      <c r="G16" s="24">
        <v>82.89241709183675</v>
      </c>
      <c r="H16" s="24">
        <v>82.8125</v>
      </c>
      <c r="I16" s="24">
        <v>85.19999999999999</v>
      </c>
      <c r="J16" s="23"/>
      <c r="K16" s="24">
        <f t="shared" si="0"/>
        <v>250.90491709183675</v>
      </c>
      <c r="L16" s="23">
        <v>13</v>
      </c>
      <c r="M16" s="33">
        <f t="shared" si="1"/>
        <v>0.29545454545454547</v>
      </c>
      <c r="N16" s="23" t="s">
        <v>151</v>
      </c>
      <c r="O16" s="23"/>
    </row>
    <row r="17" spans="1:15" ht="24.75" customHeight="1">
      <c r="A17" s="23">
        <v>14</v>
      </c>
      <c r="B17" s="30" t="s">
        <v>203</v>
      </c>
      <c r="C17" s="23">
        <v>44</v>
      </c>
      <c r="D17" s="50" t="s">
        <v>239</v>
      </c>
      <c r="E17" s="50">
        <v>1522022044</v>
      </c>
      <c r="F17" s="23"/>
      <c r="G17" s="24">
        <v>81.63040178571428</v>
      </c>
      <c r="H17" s="24">
        <v>85.89613636363636</v>
      </c>
      <c r="I17" s="24">
        <v>83.04749999999999</v>
      </c>
      <c r="J17" s="23"/>
      <c r="K17" s="24">
        <f t="shared" si="0"/>
        <v>250.57403814935063</v>
      </c>
      <c r="L17" s="23">
        <v>14</v>
      </c>
      <c r="M17" s="33">
        <f t="shared" si="1"/>
        <v>0.3181818181818182</v>
      </c>
      <c r="N17" s="23" t="s">
        <v>147</v>
      </c>
      <c r="O17" s="23"/>
    </row>
    <row r="18" spans="1:15" ht="24.75" customHeight="1">
      <c r="A18" s="23">
        <v>15</v>
      </c>
      <c r="B18" s="30" t="s">
        <v>203</v>
      </c>
      <c r="C18" s="23">
        <v>44</v>
      </c>
      <c r="D18" s="49" t="s">
        <v>217</v>
      </c>
      <c r="E18" s="49">
        <v>1522022020</v>
      </c>
      <c r="F18" s="23"/>
      <c r="G18" s="24">
        <v>81.20209183673471</v>
      </c>
      <c r="H18" s="24">
        <v>83.22420454545455</v>
      </c>
      <c r="I18" s="24">
        <v>85.9</v>
      </c>
      <c r="J18" s="23"/>
      <c r="K18" s="24">
        <f t="shared" si="0"/>
        <v>250.32629638218927</v>
      </c>
      <c r="L18" s="23">
        <v>15</v>
      </c>
      <c r="M18" s="33">
        <f t="shared" si="1"/>
        <v>0.3409090909090909</v>
      </c>
      <c r="N18" s="23" t="s">
        <v>154</v>
      </c>
      <c r="O18" s="23"/>
    </row>
    <row r="19" spans="1:15" ht="24.75" customHeight="1">
      <c r="A19" s="23">
        <v>16</v>
      </c>
      <c r="B19" s="30" t="s">
        <v>203</v>
      </c>
      <c r="C19" s="23">
        <v>44</v>
      </c>
      <c r="D19" s="49" t="s">
        <v>218</v>
      </c>
      <c r="E19" s="49">
        <v>1522022024</v>
      </c>
      <c r="F19" s="23"/>
      <c r="G19" s="24">
        <v>79.30548469387755</v>
      </c>
      <c r="H19" s="24">
        <v>84.13272727272728</v>
      </c>
      <c r="I19" s="24">
        <v>86.205</v>
      </c>
      <c r="J19" s="23"/>
      <c r="K19" s="24">
        <f t="shared" si="0"/>
        <v>249.64321196660484</v>
      </c>
      <c r="L19" s="23">
        <v>16</v>
      </c>
      <c r="M19" s="33">
        <f t="shared" si="1"/>
        <v>0.36363636363636365</v>
      </c>
      <c r="N19" s="23" t="s">
        <v>297</v>
      </c>
      <c r="O19" s="23"/>
    </row>
    <row r="20" spans="1:15" ht="24.75" customHeight="1">
      <c r="A20" s="23">
        <v>17</v>
      </c>
      <c r="B20" s="30" t="s">
        <v>203</v>
      </c>
      <c r="C20" s="23">
        <v>44</v>
      </c>
      <c r="D20" s="49" t="s">
        <v>219</v>
      </c>
      <c r="E20" s="49">
        <v>1522022043</v>
      </c>
      <c r="F20" s="23"/>
      <c r="G20" s="24">
        <v>80.50641581632654</v>
      </c>
      <c r="H20" s="24">
        <v>83.50477272727272</v>
      </c>
      <c r="I20" s="24">
        <v>83.6875</v>
      </c>
      <c r="J20" s="23"/>
      <c r="K20" s="24">
        <f t="shared" si="0"/>
        <v>247.69868854359925</v>
      </c>
      <c r="L20" s="23">
        <v>17</v>
      </c>
      <c r="M20" s="33">
        <f t="shared" si="1"/>
        <v>0.38636363636363635</v>
      </c>
      <c r="N20" s="23" t="s">
        <v>298</v>
      </c>
      <c r="O20" s="23"/>
    </row>
    <row r="21" spans="1:15" ht="24.75" customHeight="1">
      <c r="A21" s="23">
        <v>18</v>
      </c>
      <c r="B21" s="30" t="s">
        <v>203</v>
      </c>
      <c r="C21" s="23">
        <v>44</v>
      </c>
      <c r="D21" s="49" t="s">
        <v>220</v>
      </c>
      <c r="E21" s="49">
        <v>1522022039</v>
      </c>
      <c r="F21" s="23"/>
      <c r="G21" s="24">
        <v>78.22440688775511</v>
      </c>
      <c r="H21" s="24">
        <v>86.8215909090909</v>
      </c>
      <c r="I21" s="24">
        <v>81.96875</v>
      </c>
      <c r="J21" s="23"/>
      <c r="K21" s="24">
        <f t="shared" si="0"/>
        <v>247.014747796846</v>
      </c>
      <c r="L21" s="23">
        <v>18</v>
      </c>
      <c r="M21" s="33">
        <f t="shared" si="1"/>
        <v>0.4090909090909091</v>
      </c>
      <c r="N21" s="23" t="s">
        <v>299</v>
      </c>
      <c r="O21" s="23"/>
    </row>
    <row r="22" spans="1:15" ht="24.75" customHeight="1">
      <c r="A22" s="23">
        <v>19</v>
      </c>
      <c r="B22" s="30" t="s">
        <v>203</v>
      </c>
      <c r="C22" s="23">
        <v>44</v>
      </c>
      <c r="D22" s="50" t="s">
        <v>221</v>
      </c>
      <c r="E22" s="50">
        <v>1522022030</v>
      </c>
      <c r="F22" s="23"/>
      <c r="G22" s="24">
        <v>78.01327806122448</v>
      </c>
      <c r="H22" s="24">
        <v>83.00272727272727</v>
      </c>
      <c r="I22" s="24">
        <v>84.97625000000001</v>
      </c>
      <c r="J22" s="23"/>
      <c r="K22" s="24">
        <f t="shared" si="0"/>
        <v>245.99225533395173</v>
      </c>
      <c r="L22" s="23">
        <v>19</v>
      </c>
      <c r="M22" s="33">
        <f t="shared" si="1"/>
        <v>0.4318181818181818</v>
      </c>
      <c r="N22" s="23" t="s">
        <v>300</v>
      </c>
      <c r="O22" s="23"/>
    </row>
    <row r="23" spans="1:15" ht="24.75" customHeight="1">
      <c r="A23" s="23">
        <v>20</v>
      </c>
      <c r="B23" s="30" t="s">
        <v>203</v>
      </c>
      <c r="C23" s="23">
        <v>44</v>
      </c>
      <c r="D23" s="49" t="s">
        <v>222</v>
      </c>
      <c r="E23" s="49">
        <v>1522022021</v>
      </c>
      <c r="F23" s="23"/>
      <c r="G23" s="24">
        <v>78.19058673469388</v>
      </c>
      <c r="H23" s="24">
        <v>82.05085227272728</v>
      </c>
      <c r="I23" s="24">
        <v>84.58</v>
      </c>
      <c r="J23" s="23"/>
      <c r="K23" s="24">
        <f t="shared" si="0"/>
        <v>244.82143900742113</v>
      </c>
      <c r="L23" s="23">
        <v>20</v>
      </c>
      <c r="M23" s="33">
        <f t="shared" si="1"/>
        <v>0.45454545454545453</v>
      </c>
      <c r="N23" s="23" t="s">
        <v>301</v>
      </c>
      <c r="O23" s="23"/>
    </row>
    <row r="24" spans="1:15" ht="24.75" customHeight="1">
      <c r="A24" s="23">
        <v>21</v>
      </c>
      <c r="B24" s="30" t="s">
        <v>203</v>
      </c>
      <c r="C24" s="23">
        <v>44</v>
      </c>
      <c r="D24" s="50" t="s">
        <v>223</v>
      </c>
      <c r="E24" s="50">
        <v>1522022003</v>
      </c>
      <c r="F24" s="23"/>
      <c r="G24" s="24">
        <v>80.0712181122449</v>
      </c>
      <c r="H24" s="24">
        <v>80.24318181818181</v>
      </c>
      <c r="I24" s="24">
        <v>84.09</v>
      </c>
      <c r="J24" s="23"/>
      <c r="K24" s="24">
        <f t="shared" si="0"/>
        <v>244.4043999304267</v>
      </c>
      <c r="L24" s="23">
        <v>21</v>
      </c>
      <c r="M24" s="33">
        <f t="shared" si="1"/>
        <v>0.4772727272727273</v>
      </c>
      <c r="N24" s="23" t="s">
        <v>160</v>
      </c>
      <c r="O24" s="23"/>
    </row>
    <row r="25" spans="1:15" ht="24.75" customHeight="1">
      <c r="A25" s="23">
        <v>22</v>
      </c>
      <c r="B25" s="30" t="s">
        <v>203</v>
      </c>
      <c r="C25" s="23">
        <v>44</v>
      </c>
      <c r="D25" s="49" t="s">
        <v>224</v>
      </c>
      <c r="E25" s="49">
        <v>1522022006</v>
      </c>
      <c r="F25" s="23"/>
      <c r="G25" s="24">
        <v>77.22579719387754</v>
      </c>
      <c r="H25" s="24">
        <v>81.40318181818182</v>
      </c>
      <c r="I25" s="24">
        <v>82.66</v>
      </c>
      <c r="J25" s="23"/>
      <c r="K25" s="24">
        <f t="shared" si="0"/>
        <v>241.28897901205934</v>
      </c>
      <c r="L25" s="23">
        <v>22</v>
      </c>
      <c r="M25" s="33">
        <f t="shared" si="1"/>
        <v>0.5</v>
      </c>
      <c r="N25" s="23" t="s">
        <v>154</v>
      </c>
      <c r="O25" s="23"/>
    </row>
    <row r="26" spans="1:15" ht="24.75" customHeight="1">
      <c r="A26" s="23">
        <v>23</v>
      </c>
      <c r="B26" s="30" t="s">
        <v>203</v>
      </c>
      <c r="C26" s="23">
        <v>44</v>
      </c>
      <c r="D26" s="50" t="s">
        <v>225</v>
      </c>
      <c r="E26" s="50">
        <v>1522022027</v>
      </c>
      <c r="F26" s="23"/>
      <c r="G26" s="24">
        <v>78.48113520408162</v>
      </c>
      <c r="H26" s="24">
        <v>80.51590909090909</v>
      </c>
      <c r="I26" s="24">
        <v>81.66000000000001</v>
      </c>
      <c r="J26" s="23"/>
      <c r="K26" s="24">
        <f t="shared" si="0"/>
        <v>240.65704429499073</v>
      </c>
      <c r="L26" s="23">
        <v>23</v>
      </c>
      <c r="M26" s="33">
        <f t="shared" si="1"/>
        <v>0.5227272727272727</v>
      </c>
      <c r="N26" s="23" t="s">
        <v>154</v>
      </c>
      <c r="O26" s="23"/>
    </row>
    <row r="27" spans="1:15" ht="24.75" customHeight="1">
      <c r="A27" s="23">
        <v>24</v>
      </c>
      <c r="B27" s="30" t="s">
        <v>203</v>
      </c>
      <c r="C27" s="23">
        <v>44</v>
      </c>
      <c r="D27" s="50" t="s">
        <v>226</v>
      </c>
      <c r="E27" s="50">
        <v>1522022045</v>
      </c>
      <c r="F27" s="23"/>
      <c r="G27" s="24">
        <v>77.74645408163265</v>
      </c>
      <c r="H27" s="24">
        <v>77.89954545454545</v>
      </c>
      <c r="I27" s="24">
        <v>81.51</v>
      </c>
      <c r="J27" s="23"/>
      <c r="K27" s="24">
        <f t="shared" si="0"/>
        <v>237.15599953617811</v>
      </c>
      <c r="L27" s="23">
        <v>24</v>
      </c>
      <c r="M27" s="33">
        <f t="shared" si="1"/>
        <v>0.5454545454545454</v>
      </c>
      <c r="N27" s="23" t="s">
        <v>302</v>
      </c>
      <c r="O27" s="23"/>
    </row>
    <row r="28" spans="1:15" ht="24.75" customHeight="1">
      <c r="A28" s="23">
        <v>25</v>
      </c>
      <c r="B28" s="30" t="s">
        <v>203</v>
      </c>
      <c r="C28" s="23">
        <v>44</v>
      </c>
      <c r="D28" s="50" t="s">
        <v>227</v>
      </c>
      <c r="E28" s="50">
        <v>1522022025</v>
      </c>
      <c r="F28" s="23"/>
      <c r="G28" s="24">
        <v>76.38614158163266</v>
      </c>
      <c r="H28" s="24">
        <v>78.96681818181818</v>
      </c>
      <c r="I28" s="24">
        <v>81.74999999999999</v>
      </c>
      <c r="J28" s="23"/>
      <c r="K28" s="24">
        <f t="shared" si="0"/>
        <v>237.10295976345083</v>
      </c>
      <c r="L28" s="23">
        <v>25</v>
      </c>
      <c r="M28" s="33">
        <f t="shared" si="1"/>
        <v>0.5681818181818182</v>
      </c>
      <c r="N28" s="23" t="s">
        <v>303</v>
      </c>
      <c r="O28" s="23"/>
    </row>
    <row r="29" spans="1:15" ht="24.75" customHeight="1">
      <c r="A29" s="23">
        <v>26</v>
      </c>
      <c r="B29" s="30" t="s">
        <v>203</v>
      </c>
      <c r="C29" s="23">
        <v>44</v>
      </c>
      <c r="D29" s="50" t="s">
        <v>228</v>
      </c>
      <c r="E29" s="50">
        <v>1522022023</v>
      </c>
      <c r="F29" s="23"/>
      <c r="G29" s="24">
        <v>74.6518431122449</v>
      </c>
      <c r="H29" s="24">
        <v>78.21306818181819</v>
      </c>
      <c r="I29" s="24">
        <v>83.69</v>
      </c>
      <c r="J29" s="23"/>
      <c r="K29" s="24">
        <f t="shared" si="0"/>
        <v>236.5549112940631</v>
      </c>
      <c r="L29" s="23">
        <v>26</v>
      </c>
      <c r="M29" s="33">
        <f t="shared" si="1"/>
        <v>0.5909090909090909</v>
      </c>
      <c r="N29" s="23" t="s">
        <v>304</v>
      </c>
      <c r="O29" s="23"/>
    </row>
    <row r="30" spans="1:15" ht="24.75" customHeight="1">
      <c r="A30" s="23">
        <v>27</v>
      </c>
      <c r="B30" s="30" t="s">
        <v>203</v>
      </c>
      <c r="C30" s="23">
        <v>44</v>
      </c>
      <c r="D30" s="50" t="s">
        <v>229</v>
      </c>
      <c r="E30" s="50">
        <v>1522022029</v>
      </c>
      <c r="F30" s="23"/>
      <c r="G30" s="24">
        <v>76.39314923469388</v>
      </c>
      <c r="H30" s="24">
        <v>81.76363636363637</v>
      </c>
      <c r="I30" s="24">
        <v>76.96625</v>
      </c>
      <c r="J30" s="23"/>
      <c r="K30" s="24">
        <f t="shared" si="0"/>
        <v>235.12303559833026</v>
      </c>
      <c r="L30" s="23">
        <v>27</v>
      </c>
      <c r="M30" s="33">
        <f t="shared" si="1"/>
        <v>0.6136363636363636</v>
      </c>
      <c r="N30" s="23" t="s">
        <v>305</v>
      </c>
      <c r="O30" s="23"/>
    </row>
    <row r="31" spans="1:15" ht="24.75" customHeight="1">
      <c r="A31" s="23">
        <v>28</v>
      </c>
      <c r="B31" s="30" t="s">
        <v>203</v>
      </c>
      <c r="C31" s="23">
        <v>44</v>
      </c>
      <c r="D31" s="50" t="s">
        <v>230</v>
      </c>
      <c r="E31" s="50">
        <v>1522022012</v>
      </c>
      <c r="F31" s="23"/>
      <c r="G31" s="24">
        <v>77.39446428571428</v>
      </c>
      <c r="H31" s="24">
        <v>76.64011363636364</v>
      </c>
      <c r="I31" s="24">
        <v>80.05999999999999</v>
      </c>
      <c r="J31" s="23"/>
      <c r="K31" s="24">
        <f t="shared" si="0"/>
        <v>234.09457792207792</v>
      </c>
      <c r="L31" s="23">
        <v>28</v>
      </c>
      <c r="M31" s="33">
        <f t="shared" si="1"/>
        <v>0.6363636363636364</v>
      </c>
      <c r="N31" s="23" t="s">
        <v>306</v>
      </c>
      <c r="O31" s="23"/>
    </row>
    <row r="32" spans="1:15" ht="24.75" customHeight="1">
      <c r="A32" s="23">
        <v>29</v>
      </c>
      <c r="B32" s="30" t="s">
        <v>203</v>
      </c>
      <c r="C32" s="23">
        <v>44</v>
      </c>
      <c r="D32" s="50" t="s">
        <v>231</v>
      </c>
      <c r="E32" s="50">
        <v>1522022005</v>
      </c>
      <c r="F32" s="23"/>
      <c r="G32" s="24">
        <v>75.64383928571428</v>
      </c>
      <c r="H32" s="24">
        <v>77.87386363636364</v>
      </c>
      <c r="I32" s="24">
        <v>79.53</v>
      </c>
      <c r="J32" s="23"/>
      <c r="K32" s="24">
        <f t="shared" si="0"/>
        <v>233.04770292207792</v>
      </c>
      <c r="L32" s="23">
        <v>29</v>
      </c>
      <c r="M32" s="33">
        <f t="shared" si="1"/>
        <v>0.6590909090909091</v>
      </c>
      <c r="N32" s="23" t="s">
        <v>307</v>
      </c>
      <c r="O32" s="23"/>
    </row>
    <row r="33" spans="1:15" ht="24.75" customHeight="1">
      <c r="A33" s="23">
        <v>30</v>
      </c>
      <c r="B33" s="30" t="s">
        <v>203</v>
      </c>
      <c r="C33" s="23">
        <v>44</v>
      </c>
      <c r="D33" s="50" t="s">
        <v>232</v>
      </c>
      <c r="E33" s="50">
        <v>1522022001</v>
      </c>
      <c r="F33" s="23"/>
      <c r="G33" s="24">
        <v>75.57038903061226</v>
      </c>
      <c r="H33" s="24">
        <v>78.60454545454544</v>
      </c>
      <c r="I33" s="24">
        <v>78.81</v>
      </c>
      <c r="J33" s="23"/>
      <c r="K33" s="24">
        <f t="shared" si="0"/>
        <v>232.9849344851577</v>
      </c>
      <c r="L33" s="23">
        <v>30</v>
      </c>
      <c r="M33" s="33">
        <f t="shared" si="1"/>
        <v>0.6818181818181818</v>
      </c>
      <c r="N33" s="23" t="s">
        <v>154</v>
      </c>
      <c r="O33" s="23"/>
    </row>
    <row r="34" spans="1:15" ht="24.75" customHeight="1">
      <c r="A34" s="23">
        <v>31</v>
      </c>
      <c r="B34" s="30" t="s">
        <v>203</v>
      </c>
      <c r="C34" s="23">
        <v>44</v>
      </c>
      <c r="D34" s="49" t="s">
        <v>233</v>
      </c>
      <c r="E34" s="49">
        <v>1522022038</v>
      </c>
      <c r="F34" s="23"/>
      <c r="G34" s="24">
        <v>74.85894770408163</v>
      </c>
      <c r="H34" s="24">
        <v>77.38522727272728</v>
      </c>
      <c r="I34" s="24">
        <v>80.36625</v>
      </c>
      <c r="J34" s="23"/>
      <c r="K34" s="24">
        <f t="shared" si="0"/>
        <v>232.61042497680887</v>
      </c>
      <c r="L34" s="23">
        <v>31</v>
      </c>
      <c r="M34" s="33">
        <f t="shared" si="1"/>
        <v>0.7045454545454546</v>
      </c>
      <c r="N34" s="23" t="s">
        <v>308</v>
      </c>
      <c r="O34" s="23"/>
    </row>
    <row r="35" spans="1:15" ht="24.75" customHeight="1">
      <c r="A35" s="23">
        <v>32</v>
      </c>
      <c r="B35" s="30" t="s">
        <v>203</v>
      </c>
      <c r="C35" s="23">
        <v>44</v>
      </c>
      <c r="D35" s="49" t="s">
        <v>234</v>
      </c>
      <c r="E35" s="49">
        <v>1522022036</v>
      </c>
      <c r="F35" s="23"/>
      <c r="G35" s="24">
        <v>76.5963711734694</v>
      </c>
      <c r="H35" s="24">
        <v>75.30227272727272</v>
      </c>
      <c r="I35" s="24">
        <v>78.17999999999999</v>
      </c>
      <c r="J35" s="23"/>
      <c r="K35" s="24">
        <f t="shared" si="0"/>
        <v>230.07864390074212</v>
      </c>
      <c r="L35" s="23">
        <v>32</v>
      </c>
      <c r="M35" s="33">
        <f t="shared" si="1"/>
        <v>0.7272727272727273</v>
      </c>
      <c r="N35" s="23" t="s">
        <v>309</v>
      </c>
      <c r="O35" s="23"/>
    </row>
    <row r="36" spans="1:15" ht="24.75" customHeight="1">
      <c r="A36" s="23">
        <v>33</v>
      </c>
      <c r="B36" s="30" t="s">
        <v>203</v>
      </c>
      <c r="C36" s="23">
        <v>44</v>
      </c>
      <c r="D36" s="50" t="s">
        <v>235</v>
      </c>
      <c r="E36" s="50">
        <v>1522022035</v>
      </c>
      <c r="F36" s="23"/>
      <c r="G36" s="24">
        <v>75.55364158163266</v>
      </c>
      <c r="H36" s="24">
        <v>75.70227272727273</v>
      </c>
      <c r="I36" s="24">
        <v>78.03625</v>
      </c>
      <c r="J36" s="23"/>
      <c r="K36" s="24">
        <f t="shared" si="0"/>
        <v>229.2921643089054</v>
      </c>
      <c r="L36" s="23">
        <v>33</v>
      </c>
      <c r="M36" s="33">
        <f t="shared" si="1"/>
        <v>0.75</v>
      </c>
      <c r="N36" s="23" t="s">
        <v>310</v>
      </c>
      <c r="O36" s="23"/>
    </row>
    <row r="37" spans="1:15" ht="24.75" customHeight="1">
      <c r="A37" s="23">
        <v>34</v>
      </c>
      <c r="B37" s="30" t="s">
        <v>203</v>
      </c>
      <c r="C37" s="23">
        <v>44</v>
      </c>
      <c r="D37" s="49" t="s">
        <v>240</v>
      </c>
      <c r="E37" s="49">
        <v>1522022031</v>
      </c>
      <c r="F37" s="23"/>
      <c r="G37" s="24">
        <v>75.76589285714286</v>
      </c>
      <c r="H37" s="24">
        <v>76.28409090909092</v>
      </c>
      <c r="I37" s="24">
        <v>75.895</v>
      </c>
      <c r="J37" s="23"/>
      <c r="K37" s="24">
        <f t="shared" si="0"/>
        <v>227.94498376623375</v>
      </c>
      <c r="L37" s="23">
        <v>34</v>
      </c>
      <c r="M37" s="33">
        <f t="shared" si="1"/>
        <v>0.7727272727272727</v>
      </c>
      <c r="N37" s="23" t="s">
        <v>311</v>
      </c>
      <c r="O37" s="23"/>
    </row>
    <row r="38" spans="1:15" ht="24.75" customHeight="1">
      <c r="A38" s="23">
        <v>35</v>
      </c>
      <c r="B38" s="30" t="s">
        <v>203</v>
      </c>
      <c r="C38" s="23">
        <v>44</v>
      </c>
      <c r="D38" s="50" t="s">
        <v>236</v>
      </c>
      <c r="E38" s="50">
        <v>1522022009</v>
      </c>
      <c r="F38" s="23"/>
      <c r="G38" s="24">
        <v>75.05989158163266</v>
      </c>
      <c r="H38" s="24">
        <v>73.32954545454545</v>
      </c>
      <c r="I38" s="24">
        <v>78.53</v>
      </c>
      <c r="J38" s="23"/>
      <c r="K38" s="24">
        <f t="shared" si="0"/>
        <v>226.9194370361781</v>
      </c>
      <c r="L38" s="23">
        <v>35</v>
      </c>
      <c r="M38" s="33">
        <f t="shared" si="1"/>
        <v>0.7954545454545454</v>
      </c>
      <c r="N38" s="23" t="s">
        <v>154</v>
      </c>
      <c r="O38" s="23"/>
    </row>
    <row r="39" spans="1:15" ht="24.75" customHeight="1">
      <c r="A39" s="23">
        <v>36</v>
      </c>
      <c r="B39" s="30" t="s">
        <v>203</v>
      </c>
      <c r="C39" s="23">
        <v>44</v>
      </c>
      <c r="D39" s="50" t="s">
        <v>237</v>
      </c>
      <c r="E39" s="50">
        <v>1522022028</v>
      </c>
      <c r="F39" s="23"/>
      <c r="G39" s="24">
        <v>73.24353954081633</v>
      </c>
      <c r="H39" s="24">
        <v>77.86818181818182</v>
      </c>
      <c r="I39" s="24">
        <v>75.25</v>
      </c>
      <c r="J39" s="23"/>
      <c r="K39" s="24">
        <f t="shared" si="0"/>
        <v>226.36172135899815</v>
      </c>
      <c r="L39" s="23">
        <v>36</v>
      </c>
      <c r="M39" s="33">
        <f t="shared" si="1"/>
        <v>0.8181818181818182</v>
      </c>
      <c r="N39" s="23" t="s">
        <v>312</v>
      </c>
      <c r="O39" s="23"/>
    </row>
    <row r="40" spans="1:15" ht="24.75" customHeight="1">
      <c r="A40" s="23">
        <v>37</v>
      </c>
      <c r="B40" s="30" t="s">
        <v>203</v>
      </c>
      <c r="C40" s="23">
        <v>44</v>
      </c>
      <c r="D40" s="50" t="s">
        <v>238</v>
      </c>
      <c r="E40" s="50">
        <v>1522022007</v>
      </c>
      <c r="F40" s="23"/>
      <c r="G40" s="24">
        <v>74.69257015306124</v>
      </c>
      <c r="H40" s="24">
        <v>73.08136363636363</v>
      </c>
      <c r="I40" s="24">
        <v>77.30499999999999</v>
      </c>
      <c r="J40" s="23"/>
      <c r="K40" s="24">
        <f t="shared" si="0"/>
        <v>225.07893378942487</v>
      </c>
      <c r="L40" s="23">
        <v>37</v>
      </c>
      <c r="M40" s="33">
        <f t="shared" si="1"/>
        <v>0.8409090909090909</v>
      </c>
      <c r="N40" s="23" t="s">
        <v>154</v>
      </c>
      <c r="O40" s="23"/>
    </row>
    <row r="41" spans="1:15" ht="24.75" customHeight="1">
      <c r="A41" s="23">
        <v>38</v>
      </c>
      <c r="B41" s="30" t="s">
        <v>203</v>
      </c>
      <c r="C41" s="23">
        <v>44</v>
      </c>
      <c r="D41" s="50" t="s">
        <v>241</v>
      </c>
      <c r="E41" s="50">
        <v>1522022034</v>
      </c>
      <c r="F41" s="23"/>
      <c r="G41" s="24">
        <v>72.32344132653061</v>
      </c>
      <c r="H41" s="24">
        <v>73.94318181818181</v>
      </c>
      <c r="I41" s="24">
        <v>75.55625</v>
      </c>
      <c r="J41" s="23"/>
      <c r="K41" s="24">
        <f t="shared" si="0"/>
        <v>221.82287314471242</v>
      </c>
      <c r="L41" s="23">
        <v>38</v>
      </c>
      <c r="M41" s="33">
        <f t="shared" si="1"/>
        <v>0.8636363636363636</v>
      </c>
      <c r="N41" s="23" t="s">
        <v>313</v>
      </c>
      <c r="O41" s="23"/>
    </row>
    <row r="42" spans="1:15" ht="24.75" customHeight="1">
      <c r="A42" s="23">
        <v>39</v>
      </c>
      <c r="B42" s="30" t="s">
        <v>203</v>
      </c>
      <c r="C42" s="23">
        <v>44</v>
      </c>
      <c r="D42" s="50" t="s">
        <v>242</v>
      </c>
      <c r="E42" s="50">
        <v>1522022004</v>
      </c>
      <c r="F42" s="23"/>
      <c r="G42" s="24">
        <v>71.74329081632652</v>
      </c>
      <c r="H42" s="24">
        <v>68.49318181818181</v>
      </c>
      <c r="I42" s="24">
        <v>75.16</v>
      </c>
      <c r="J42" s="23"/>
      <c r="K42" s="24">
        <f t="shared" si="0"/>
        <v>215.39647263450834</v>
      </c>
      <c r="L42" s="23">
        <v>39</v>
      </c>
      <c r="M42" s="33">
        <f t="shared" si="1"/>
        <v>0.8863636363636364</v>
      </c>
      <c r="N42" s="23" t="s">
        <v>154</v>
      </c>
      <c r="O42" s="23"/>
    </row>
    <row r="43" spans="1:15" ht="24.75" customHeight="1">
      <c r="A43" s="23">
        <v>40</v>
      </c>
      <c r="B43" s="30" t="s">
        <v>203</v>
      </c>
      <c r="C43" s="23">
        <v>44</v>
      </c>
      <c r="D43" s="50" t="s">
        <v>243</v>
      </c>
      <c r="E43" s="50">
        <v>1522022040</v>
      </c>
      <c r="F43" s="23"/>
      <c r="G43" s="24">
        <v>69.79612882653062</v>
      </c>
      <c r="H43" s="24">
        <v>72.59772727272728</v>
      </c>
      <c r="I43" s="24">
        <v>72.754375</v>
      </c>
      <c r="J43" s="23"/>
      <c r="K43" s="24">
        <f t="shared" si="0"/>
        <v>215.14823109925788</v>
      </c>
      <c r="L43" s="23">
        <v>40</v>
      </c>
      <c r="M43" s="33">
        <f t="shared" si="1"/>
        <v>0.9090909090909091</v>
      </c>
      <c r="N43" s="23" t="s">
        <v>154</v>
      </c>
      <c r="O43" s="23"/>
    </row>
    <row r="44" spans="1:15" ht="24.75" customHeight="1">
      <c r="A44" s="23">
        <v>41</v>
      </c>
      <c r="B44" s="30" t="s">
        <v>203</v>
      </c>
      <c r="C44" s="23">
        <v>44</v>
      </c>
      <c r="D44" s="50" t="s">
        <v>244</v>
      </c>
      <c r="E44" s="50">
        <v>1522022010</v>
      </c>
      <c r="F44" s="23"/>
      <c r="G44" s="24">
        <v>70.12616071428572</v>
      </c>
      <c r="H44" s="24">
        <v>68.57272727272726</v>
      </c>
      <c r="I44" s="24">
        <v>76.16</v>
      </c>
      <c r="J44" s="23"/>
      <c r="K44" s="24">
        <f t="shared" si="0"/>
        <v>214.858887987013</v>
      </c>
      <c r="L44" s="23">
        <v>41</v>
      </c>
      <c r="M44" s="33">
        <f t="shared" si="1"/>
        <v>0.9318181818181818</v>
      </c>
      <c r="N44" s="23" t="s">
        <v>154</v>
      </c>
      <c r="O44" s="23"/>
    </row>
    <row r="45" spans="1:15" ht="24.75" customHeight="1">
      <c r="A45" s="23">
        <v>42</v>
      </c>
      <c r="B45" s="30" t="s">
        <v>203</v>
      </c>
      <c r="C45" s="23">
        <v>44</v>
      </c>
      <c r="D45" s="50" t="s">
        <v>245</v>
      </c>
      <c r="E45" s="50">
        <v>1522022011</v>
      </c>
      <c r="F45" s="23"/>
      <c r="G45" s="24">
        <v>67.16015306122449</v>
      </c>
      <c r="H45" s="24">
        <v>69.1568181818182</v>
      </c>
      <c r="I45" s="24">
        <v>73.13</v>
      </c>
      <c r="J45" s="23"/>
      <c r="K45" s="24">
        <f t="shared" si="0"/>
        <v>209.4469712430427</v>
      </c>
      <c r="L45" s="23">
        <v>42</v>
      </c>
      <c r="M45" s="33">
        <f t="shared" si="1"/>
        <v>0.9545454545454546</v>
      </c>
      <c r="N45" s="23" t="s">
        <v>314</v>
      </c>
      <c r="O45" s="23"/>
    </row>
    <row r="46" spans="1:15" ht="24.75" customHeight="1">
      <c r="A46" s="23">
        <v>43</v>
      </c>
      <c r="B46" s="30" t="s">
        <v>203</v>
      </c>
      <c r="C46" s="23">
        <v>44</v>
      </c>
      <c r="D46" s="50" t="s">
        <v>246</v>
      </c>
      <c r="E46" s="50">
        <v>1422022030</v>
      </c>
      <c r="F46" s="23"/>
      <c r="G46" s="24">
        <v>71.728</v>
      </c>
      <c r="H46" s="24">
        <v>59.78076923076923</v>
      </c>
      <c r="I46" s="24">
        <v>68.16</v>
      </c>
      <c r="J46" s="23"/>
      <c r="K46" s="24">
        <f t="shared" si="0"/>
        <v>199.66876923076921</v>
      </c>
      <c r="L46" s="23">
        <v>43</v>
      </c>
      <c r="M46" s="33">
        <f t="shared" si="1"/>
        <v>0.9772727272727273</v>
      </c>
      <c r="N46" s="23" t="s">
        <v>154</v>
      </c>
      <c r="O46" s="23"/>
    </row>
    <row r="47" spans="1:15" ht="24.75" customHeight="1">
      <c r="A47" s="23">
        <v>44</v>
      </c>
      <c r="B47" s="30" t="s">
        <v>203</v>
      </c>
      <c r="C47" s="23">
        <v>44</v>
      </c>
      <c r="D47" s="50" t="s">
        <v>247</v>
      </c>
      <c r="E47" s="50">
        <v>1422022016</v>
      </c>
      <c r="F47" s="23"/>
      <c r="G47" s="24">
        <v>71.14971698113209</v>
      </c>
      <c r="H47" s="24">
        <v>57.877272727272725</v>
      </c>
      <c r="I47" s="24">
        <v>68.08</v>
      </c>
      <c r="J47" s="23"/>
      <c r="K47" s="24">
        <f t="shared" si="0"/>
        <v>197.1069897084048</v>
      </c>
      <c r="L47" s="23">
        <v>44</v>
      </c>
      <c r="M47" s="33">
        <f t="shared" si="1"/>
        <v>1</v>
      </c>
      <c r="N47" s="23" t="s">
        <v>154</v>
      </c>
      <c r="O47" s="23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90" zoomScaleNormal="90" zoomScalePageLayoutView="0" workbookViewId="0" topLeftCell="A1">
      <selection activeCell="K28" sqref="K28"/>
    </sheetView>
  </sheetViews>
  <sheetFormatPr defaultColWidth="9.00390625" defaultRowHeight="14.25"/>
  <cols>
    <col min="2" max="2" width="14.625" style="0" customWidth="1"/>
    <col min="3" max="3" width="9.125" style="0" bestFit="1" customWidth="1"/>
    <col min="5" max="5" width="11.25390625" style="0" bestFit="1" customWidth="1"/>
    <col min="7" max="9" width="9.625" style="18" bestFit="1" customWidth="1"/>
    <col min="10" max="10" width="9.00390625" style="18" customWidth="1"/>
    <col min="11" max="11" width="13.375" style="18" customWidth="1"/>
    <col min="13" max="13" width="14.50390625" style="0" customWidth="1"/>
    <col min="14" max="14" width="12.25390625" style="0" customWidth="1"/>
  </cols>
  <sheetData>
    <row r="1" spans="1:15" ht="48.75" customHeight="1">
      <c r="A1" s="80" t="s">
        <v>380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62"/>
    </row>
    <row r="2" spans="1:14" s="74" customFormat="1" ht="37.5" customHeight="1">
      <c r="A2" s="72" t="s">
        <v>0</v>
      </c>
      <c r="B2" s="72"/>
      <c r="C2" s="72"/>
      <c r="D2" s="72"/>
      <c r="E2" s="72"/>
      <c r="F2" s="72"/>
      <c r="G2" s="73"/>
      <c r="H2" s="73"/>
      <c r="I2" s="73"/>
      <c r="J2" s="73"/>
      <c r="K2" s="73"/>
      <c r="L2" s="72"/>
      <c r="M2" s="72"/>
      <c r="N2" s="72"/>
    </row>
    <row r="3" spans="1:15" s="2" customFormat="1" ht="44.25" customHeight="1">
      <c r="A3" s="63" t="s">
        <v>1</v>
      </c>
      <c r="B3" s="63" t="s">
        <v>2</v>
      </c>
      <c r="C3" s="64" t="s">
        <v>3</v>
      </c>
      <c r="D3" s="65" t="s">
        <v>4</v>
      </c>
      <c r="E3" s="65" t="s">
        <v>5</v>
      </c>
      <c r="F3" s="66" t="s">
        <v>6</v>
      </c>
      <c r="G3" s="67" t="s">
        <v>7</v>
      </c>
      <c r="H3" s="67" t="s">
        <v>8</v>
      </c>
      <c r="I3" s="67" t="s">
        <v>9</v>
      </c>
      <c r="J3" s="67" t="s">
        <v>10</v>
      </c>
      <c r="K3" s="68" t="s">
        <v>11</v>
      </c>
      <c r="L3" s="64" t="s">
        <v>12</v>
      </c>
      <c r="M3" s="66" t="s">
        <v>13</v>
      </c>
      <c r="N3" s="69" t="s">
        <v>14</v>
      </c>
      <c r="O3" s="63" t="s">
        <v>15</v>
      </c>
    </row>
    <row r="4" spans="1:15" ht="24" customHeight="1">
      <c r="A4" s="59">
        <v>1</v>
      </c>
      <c r="B4" s="64" t="s">
        <v>41</v>
      </c>
      <c r="C4" s="59">
        <v>31</v>
      </c>
      <c r="D4" s="70" t="s">
        <v>42</v>
      </c>
      <c r="E4" s="70">
        <v>1522032004</v>
      </c>
      <c r="F4" s="59"/>
      <c r="G4" s="60">
        <v>86.18658418367347</v>
      </c>
      <c r="H4" s="60">
        <v>86.83500000000001</v>
      </c>
      <c r="I4" s="61">
        <v>90.98875000000001</v>
      </c>
      <c r="J4" s="60"/>
      <c r="K4" s="60">
        <f>G4+H4+I4</f>
        <v>264.01033418367354</v>
      </c>
      <c r="L4" s="59">
        <v>1</v>
      </c>
      <c r="M4" s="71">
        <f>L4/C4</f>
        <v>0.03225806451612903</v>
      </c>
      <c r="N4" s="59" t="s">
        <v>105</v>
      </c>
      <c r="O4" s="59"/>
    </row>
    <row r="5" spans="1:15" ht="24" customHeight="1">
      <c r="A5" s="59">
        <v>2</v>
      </c>
      <c r="B5" s="64" t="s">
        <v>41</v>
      </c>
      <c r="C5" s="59">
        <v>31</v>
      </c>
      <c r="D5" s="70" t="s">
        <v>45</v>
      </c>
      <c r="E5" s="70">
        <v>1522032005</v>
      </c>
      <c r="F5" s="59"/>
      <c r="G5" s="60">
        <v>85.64339795918369</v>
      </c>
      <c r="H5" s="60">
        <v>86.5785</v>
      </c>
      <c r="I5" s="61">
        <v>88.12385</v>
      </c>
      <c r="J5" s="60"/>
      <c r="K5" s="60">
        <f>G5+H5+I5</f>
        <v>260.3457479591837</v>
      </c>
      <c r="L5" s="59">
        <v>2</v>
      </c>
      <c r="M5" s="71">
        <f>L5/C5</f>
        <v>0.06451612903225806</v>
      </c>
      <c r="N5" s="59" t="s">
        <v>105</v>
      </c>
      <c r="O5" s="59"/>
    </row>
    <row r="6" spans="1:15" ht="24" customHeight="1">
      <c r="A6" s="59">
        <v>3</v>
      </c>
      <c r="B6" s="64" t="s">
        <v>41</v>
      </c>
      <c r="C6" s="59">
        <v>31</v>
      </c>
      <c r="D6" s="70" t="s">
        <v>44</v>
      </c>
      <c r="E6" s="70">
        <v>1522032014</v>
      </c>
      <c r="F6" s="59"/>
      <c r="G6" s="60">
        <v>83.73285714285716</v>
      </c>
      <c r="H6" s="60">
        <v>87.4645</v>
      </c>
      <c r="I6" s="61">
        <v>88.15162500000001</v>
      </c>
      <c r="J6" s="60"/>
      <c r="K6" s="60">
        <f>G6+H6+I6</f>
        <v>259.34898214285715</v>
      </c>
      <c r="L6" s="59">
        <v>3</v>
      </c>
      <c r="M6" s="71">
        <f>L6/C6</f>
        <v>0.0967741935483871</v>
      </c>
      <c r="N6" s="59" t="s">
        <v>105</v>
      </c>
      <c r="O6" s="59"/>
    </row>
    <row r="7" spans="1:15" ht="24" customHeight="1">
      <c r="A7" s="59">
        <v>4</v>
      </c>
      <c r="B7" s="64" t="s">
        <v>41</v>
      </c>
      <c r="C7" s="59">
        <v>31</v>
      </c>
      <c r="D7" s="70" t="s">
        <v>43</v>
      </c>
      <c r="E7" s="70">
        <v>1522032002</v>
      </c>
      <c r="F7" s="59"/>
      <c r="G7" s="60">
        <v>81.30312500000001</v>
      </c>
      <c r="H7" s="60">
        <v>83.5075</v>
      </c>
      <c r="I7" s="61">
        <v>88.61759999999998</v>
      </c>
      <c r="J7" s="60"/>
      <c r="K7" s="60">
        <f>G7+H7+I7</f>
        <v>253.428225</v>
      </c>
      <c r="L7" s="59">
        <v>4</v>
      </c>
      <c r="M7" s="71">
        <f>L7/C7</f>
        <v>0.12903225806451613</v>
      </c>
      <c r="N7" s="59" t="s">
        <v>105</v>
      </c>
      <c r="O7" s="59"/>
    </row>
    <row r="8" spans="1:15" ht="24" customHeight="1">
      <c r="A8" s="59">
        <v>5</v>
      </c>
      <c r="B8" s="64" t="s">
        <v>41</v>
      </c>
      <c r="C8" s="59">
        <v>31</v>
      </c>
      <c r="D8" s="70" t="s">
        <v>48</v>
      </c>
      <c r="E8" s="70">
        <v>1522032008</v>
      </c>
      <c r="F8" s="59"/>
      <c r="G8" s="60">
        <v>81.32883163265306</v>
      </c>
      <c r="H8" s="60">
        <v>83.2315</v>
      </c>
      <c r="I8" s="61">
        <v>86.533675</v>
      </c>
      <c r="J8" s="60"/>
      <c r="K8" s="60">
        <f>G8+H8+I8</f>
        <v>251.09400663265308</v>
      </c>
      <c r="L8" s="59">
        <v>5</v>
      </c>
      <c r="M8" s="71">
        <f>L8/C8</f>
        <v>0.16129032258064516</v>
      </c>
      <c r="N8" s="59" t="s">
        <v>105</v>
      </c>
      <c r="O8" s="59"/>
    </row>
    <row r="9" spans="1:15" ht="24" customHeight="1">
      <c r="A9" s="59">
        <v>6</v>
      </c>
      <c r="B9" s="64" t="s">
        <v>41</v>
      </c>
      <c r="C9" s="59">
        <v>31</v>
      </c>
      <c r="D9" s="70" t="s">
        <v>46</v>
      </c>
      <c r="E9" s="70">
        <v>1522032001</v>
      </c>
      <c r="F9" s="59"/>
      <c r="G9" s="60">
        <v>80.54200765306123</v>
      </c>
      <c r="H9" s="60">
        <v>82.42450000000001</v>
      </c>
      <c r="I9" s="61">
        <v>87.9559</v>
      </c>
      <c r="J9" s="60"/>
      <c r="K9" s="60">
        <f>G9+H9+I9</f>
        <v>250.9224076530612</v>
      </c>
      <c r="L9" s="59">
        <v>6</v>
      </c>
      <c r="M9" s="71">
        <f>L9/C9</f>
        <v>0.1935483870967742</v>
      </c>
      <c r="N9" s="59" t="s">
        <v>105</v>
      </c>
      <c r="O9" s="59"/>
    </row>
    <row r="10" spans="1:15" ht="24" customHeight="1">
      <c r="A10" s="59">
        <v>7</v>
      </c>
      <c r="B10" s="64" t="s">
        <v>41</v>
      </c>
      <c r="C10" s="59">
        <v>31</v>
      </c>
      <c r="D10" s="70" t="s">
        <v>50</v>
      </c>
      <c r="E10" s="70">
        <v>1522032018</v>
      </c>
      <c r="F10" s="59"/>
      <c r="G10" s="60">
        <v>81.09054336734694</v>
      </c>
      <c r="H10" s="60">
        <v>84.87750000000001</v>
      </c>
      <c r="I10" s="61">
        <v>84.92147727272727</v>
      </c>
      <c r="J10" s="60"/>
      <c r="K10" s="60">
        <f>G10+H10+I10</f>
        <v>250.88952064007424</v>
      </c>
      <c r="L10" s="59">
        <v>7</v>
      </c>
      <c r="M10" s="71">
        <f>L10/C10</f>
        <v>0.22580645161290322</v>
      </c>
      <c r="N10" s="59" t="s">
        <v>105</v>
      </c>
      <c r="O10" s="59"/>
    </row>
    <row r="11" spans="1:15" ht="24" customHeight="1">
      <c r="A11" s="59">
        <v>8</v>
      </c>
      <c r="B11" s="64" t="s">
        <v>41</v>
      </c>
      <c r="C11" s="59">
        <v>31</v>
      </c>
      <c r="D11" s="70" t="s">
        <v>47</v>
      </c>
      <c r="E11" s="70">
        <v>1522032020</v>
      </c>
      <c r="F11" s="59"/>
      <c r="G11" s="60">
        <v>78.49423469387754</v>
      </c>
      <c r="H11" s="60">
        <v>82.68975</v>
      </c>
      <c r="I11" s="61">
        <v>87.22892045454547</v>
      </c>
      <c r="J11" s="60"/>
      <c r="K11" s="60">
        <f>G11+H11+I11</f>
        <v>248.41290514842302</v>
      </c>
      <c r="L11" s="59">
        <v>8</v>
      </c>
      <c r="M11" s="71">
        <f>L11/C11</f>
        <v>0.25806451612903225</v>
      </c>
      <c r="N11" s="59" t="s">
        <v>105</v>
      </c>
      <c r="O11" s="59"/>
    </row>
    <row r="12" spans="1:15" ht="24" customHeight="1">
      <c r="A12" s="59">
        <v>9</v>
      </c>
      <c r="B12" s="64" t="s">
        <v>41</v>
      </c>
      <c r="C12" s="59">
        <v>31</v>
      </c>
      <c r="D12" s="70" t="s">
        <v>57</v>
      </c>
      <c r="E12" s="70">
        <v>1522032017</v>
      </c>
      <c r="F12" s="59"/>
      <c r="G12" s="60">
        <v>78.23839030612245</v>
      </c>
      <c r="H12" s="60">
        <v>84.1485</v>
      </c>
      <c r="I12" s="61">
        <v>83.56085227272726</v>
      </c>
      <c r="J12" s="60"/>
      <c r="K12" s="60">
        <f>G12+H12+I12</f>
        <v>245.9477425788497</v>
      </c>
      <c r="L12" s="59">
        <v>9</v>
      </c>
      <c r="M12" s="71">
        <f>L12/C12</f>
        <v>0.2903225806451613</v>
      </c>
      <c r="N12" s="59" t="s">
        <v>105</v>
      </c>
      <c r="O12" s="59"/>
    </row>
    <row r="13" spans="1:15" ht="24" customHeight="1">
      <c r="A13" s="59">
        <v>10</v>
      </c>
      <c r="B13" s="64" t="s">
        <v>41</v>
      </c>
      <c r="C13" s="59">
        <v>31</v>
      </c>
      <c r="D13" s="70" t="s">
        <v>53</v>
      </c>
      <c r="E13" s="70">
        <v>1522032022</v>
      </c>
      <c r="F13" s="59"/>
      <c r="G13" s="60">
        <v>79.5877193877551</v>
      </c>
      <c r="H13" s="60">
        <v>81.3415</v>
      </c>
      <c r="I13" s="61">
        <v>84.56318181818182</v>
      </c>
      <c r="J13" s="60"/>
      <c r="K13" s="60">
        <f>G13+H13+I13</f>
        <v>245.49240120593691</v>
      </c>
      <c r="L13" s="59">
        <v>10</v>
      </c>
      <c r="M13" s="71">
        <f>L13/C13</f>
        <v>0.3225806451612903</v>
      </c>
      <c r="N13" s="59" t="s">
        <v>105</v>
      </c>
      <c r="O13" s="59"/>
    </row>
    <row r="14" spans="1:15" ht="24" customHeight="1">
      <c r="A14" s="59">
        <v>11</v>
      </c>
      <c r="B14" s="64" t="s">
        <v>41</v>
      </c>
      <c r="C14" s="59">
        <v>31</v>
      </c>
      <c r="D14" s="70" t="s">
        <v>49</v>
      </c>
      <c r="E14" s="70">
        <v>1522032007</v>
      </c>
      <c r="F14" s="59"/>
      <c r="G14" s="60">
        <v>78.55716836734695</v>
      </c>
      <c r="H14" s="60">
        <v>80.7325</v>
      </c>
      <c r="I14" s="61">
        <v>85.25212499999999</v>
      </c>
      <c r="J14" s="60"/>
      <c r="K14" s="60">
        <f>G14+H14+I14</f>
        <v>244.54179336734694</v>
      </c>
      <c r="L14" s="59">
        <v>11</v>
      </c>
      <c r="M14" s="71">
        <f>L14/C14</f>
        <v>0.3548387096774194</v>
      </c>
      <c r="N14" s="59" t="s">
        <v>106</v>
      </c>
      <c r="O14" s="59"/>
    </row>
    <row r="15" spans="1:15" ht="24" customHeight="1">
      <c r="A15" s="59">
        <v>12</v>
      </c>
      <c r="B15" s="64" t="s">
        <v>41</v>
      </c>
      <c r="C15" s="59">
        <v>31</v>
      </c>
      <c r="D15" s="70" t="s">
        <v>58</v>
      </c>
      <c r="E15" s="70">
        <v>1522032019</v>
      </c>
      <c r="F15" s="59"/>
      <c r="G15" s="60">
        <v>81.48395153061225</v>
      </c>
      <c r="H15" s="60">
        <v>79.9825</v>
      </c>
      <c r="I15" s="61">
        <v>82.78096590909091</v>
      </c>
      <c r="J15" s="60"/>
      <c r="K15" s="60">
        <f>G15+H15+I15</f>
        <v>244.24741743970316</v>
      </c>
      <c r="L15" s="59">
        <v>12</v>
      </c>
      <c r="M15" s="71">
        <f>L15/C15</f>
        <v>0.3870967741935484</v>
      </c>
      <c r="N15" s="59" t="s">
        <v>106</v>
      </c>
      <c r="O15" s="59"/>
    </row>
    <row r="16" spans="1:15" ht="24" customHeight="1">
      <c r="A16" s="59">
        <v>13</v>
      </c>
      <c r="B16" s="64" t="s">
        <v>41</v>
      </c>
      <c r="C16" s="59">
        <v>31</v>
      </c>
      <c r="D16" s="70" t="s">
        <v>54</v>
      </c>
      <c r="E16" s="70">
        <v>1522032010</v>
      </c>
      <c r="F16" s="59"/>
      <c r="G16" s="60">
        <v>78.85540816326531</v>
      </c>
      <c r="H16" s="60">
        <v>80.85650000000001</v>
      </c>
      <c r="I16" s="61">
        <v>84.217125</v>
      </c>
      <c r="J16" s="60"/>
      <c r="K16" s="60">
        <f>G16+H16+I16</f>
        <v>243.92903316326533</v>
      </c>
      <c r="L16" s="59">
        <v>13</v>
      </c>
      <c r="M16" s="71">
        <f>L16/C16</f>
        <v>0.41935483870967744</v>
      </c>
      <c r="N16" s="59" t="s">
        <v>106</v>
      </c>
      <c r="O16" s="59"/>
    </row>
    <row r="17" spans="1:15" ht="24" customHeight="1">
      <c r="A17" s="59">
        <v>14</v>
      </c>
      <c r="B17" s="64" t="s">
        <v>41</v>
      </c>
      <c r="C17" s="59">
        <v>31</v>
      </c>
      <c r="D17" s="70" t="s">
        <v>56</v>
      </c>
      <c r="E17" s="70">
        <v>1522032012</v>
      </c>
      <c r="F17" s="59"/>
      <c r="G17" s="60">
        <v>77.2616581632653</v>
      </c>
      <c r="H17" s="60">
        <v>82.011</v>
      </c>
      <c r="I17" s="61">
        <v>83.7654</v>
      </c>
      <c r="J17" s="60"/>
      <c r="K17" s="60">
        <f>G17+H17+I17</f>
        <v>243.0380581632653</v>
      </c>
      <c r="L17" s="59">
        <v>14</v>
      </c>
      <c r="M17" s="71">
        <f>L17/C17</f>
        <v>0.45161290322580644</v>
      </c>
      <c r="N17" s="59" t="s">
        <v>106</v>
      </c>
      <c r="O17" s="59"/>
    </row>
    <row r="18" spans="1:15" ht="24" customHeight="1">
      <c r="A18" s="59">
        <v>15</v>
      </c>
      <c r="B18" s="64" t="s">
        <v>41</v>
      </c>
      <c r="C18" s="59">
        <v>31</v>
      </c>
      <c r="D18" s="70" t="s">
        <v>59</v>
      </c>
      <c r="E18" s="70">
        <v>1522032003</v>
      </c>
      <c r="F18" s="59"/>
      <c r="G18" s="60">
        <v>77.57801020408162</v>
      </c>
      <c r="H18" s="60">
        <v>80.17200000000001</v>
      </c>
      <c r="I18" s="61">
        <v>82.55145</v>
      </c>
      <c r="J18" s="60"/>
      <c r="K18" s="60">
        <f>G18+H18+I18</f>
        <v>240.30146020408165</v>
      </c>
      <c r="L18" s="59">
        <v>15</v>
      </c>
      <c r="M18" s="71">
        <f>L18/C18</f>
        <v>0.4838709677419355</v>
      </c>
      <c r="N18" s="59" t="s">
        <v>106</v>
      </c>
      <c r="O18" s="59"/>
    </row>
    <row r="19" spans="1:15" ht="24" customHeight="1">
      <c r="A19" s="59">
        <v>16</v>
      </c>
      <c r="B19" s="64" t="s">
        <v>41</v>
      </c>
      <c r="C19" s="59">
        <v>31</v>
      </c>
      <c r="D19" s="70" t="s">
        <v>55</v>
      </c>
      <c r="E19" s="70">
        <v>1522032011</v>
      </c>
      <c r="F19" s="59"/>
      <c r="G19" s="60">
        <v>76.62650510204081</v>
      </c>
      <c r="H19" s="60">
        <v>78.758</v>
      </c>
      <c r="I19" s="61">
        <v>84.11537499999999</v>
      </c>
      <c r="J19" s="60"/>
      <c r="K19" s="60">
        <f>G19+H19+I19</f>
        <v>239.49988010204078</v>
      </c>
      <c r="L19" s="59">
        <v>16</v>
      </c>
      <c r="M19" s="71">
        <f>L19/C19</f>
        <v>0.5161290322580645</v>
      </c>
      <c r="N19" s="59" t="s">
        <v>106</v>
      </c>
      <c r="O19" s="59"/>
    </row>
    <row r="20" spans="1:15" ht="24" customHeight="1">
      <c r="A20" s="59">
        <v>17</v>
      </c>
      <c r="B20" s="64" t="s">
        <v>41</v>
      </c>
      <c r="C20" s="59">
        <v>31</v>
      </c>
      <c r="D20" s="70" t="s">
        <v>51</v>
      </c>
      <c r="E20" s="70">
        <v>1522032013</v>
      </c>
      <c r="F20" s="59"/>
      <c r="G20" s="60">
        <v>76.30182397959183</v>
      </c>
      <c r="H20" s="60">
        <v>77.772</v>
      </c>
      <c r="I20" s="61">
        <v>84.7372</v>
      </c>
      <c r="J20" s="60"/>
      <c r="K20" s="60">
        <f>G20+H20+I20</f>
        <v>238.81102397959185</v>
      </c>
      <c r="L20" s="59">
        <v>17</v>
      </c>
      <c r="M20" s="71">
        <f>L20/C20</f>
        <v>0.5483870967741935</v>
      </c>
      <c r="N20" s="59" t="s">
        <v>106</v>
      </c>
      <c r="O20" s="59"/>
    </row>
    <row r="21" spans="1:15" ht="24" customHeight="1">
      <c r="A21" s="59">
        <v>18</v>
      </c>
      <c r="B21" s="64" t="s">
        <v>41</v>
      </c>
      <c r="C21" s="59">
        <v>31</v>
      </c>
      <c r="D21" s="70" t="s">
        <v>52</v>
      </c>
      <c r="E21" s="70">
        <v>1522032009</v>
      </c>
      <c r="F21" s="59"/>
      <c r="G21" s="60">
        <v>75.1890918367347</v>
      </c>
      <c r="H21" s="60">
        <v>77.47250000000001</v>
      </c>
      <c r="I21" s="61">
        <v>84.57615000000001</v>
      </c>
      <c r="J21" s="60"/>
      <c r="K21" s="60">
        <f>G21+H21+I21</f>
        <v>237.23774183673473</v>
      </c>
      <c r="L21" s="59">
        <v>18</v>
      </c>
      <c r="M21" s="71">
        <f>L21/C21</f>
        <v>0.5806451612903226</v>
      </c>
      <c r="N21" s="59" t="s">
        <v>106</v>
      </c>
      <c r="O21" s="59"/>
    </row>
    <row r="22" spans="1:15" ht="24" customHeight="1">
      <c r="A22" s="59">
        <v>19</v>
      </c>
      <c r="B22" s="64" t="s">
        <v>41</v>
      </c>
      <c r="C22" s="59">
        <v>31</v>
      </c>
      <c r="D22" s="70" t="s">
        <v>60</v>
      </c>
      <c r="E22" s="70">
        <v>1522032016</v>
      </c>
      <c r="F22" s="59"/>
      <c r="G22" s="60">
        <v>74.12354591836734</v>
      </c>
      <c r="H22" s="60">
        <v>80.7765</v>
      </c>
      <c r="I22" s="61">
        <v>82.28210227272727</v>
      </c>
      <c r="J22" s="60"/>
      <c r="K22" s="60">
        <f>G22+H22+I22</f>
        <v>237.1821481910946</v>
      </c>
      <c r="L22" s="59">
        <v>19</v>
      </c>
      <c r="M22" s="71">
        <f>L22/C22</f>
        <v>0.6129032258064516</v>
      </c>
      <c r="N22" s="59" t="s">
        <v>106</v>
      </c>
      <c r="O22" s="59"/>
    </row>
    <row r="23" spans="1:15" ht="24" customHeight="1">
      <c r="A23" s="59">
        <v>20</v>
      </c>
      <c r="B23" s="64" t="s">
        <v>41</v>
      </c>
      <c r="C23" s="59">
        <v>31</v>
      </c>
      <c r="D23" s="70" t="s">
        <v>69</v>
      </c>
      <c r="E23" s="70">
        <v>1522032030</v>
      </c>
      <c r="F23" s="59"/>
      <c r="G23" s="60">
        <v>78.96298469387756</v>
      </c>
      <c r="H23" s="60">
        <v>76.8635</v>
      </c>
      <c r="I23" s="82">
        <v>79.53204545454547</v>
      </c>
      <c r="J23" s="83"/>
      <c r="K23" s="83">
        <f>G23+H23+I23</f>
        <v>235.35853014842303</v>
      </c>
      <c r="L23" s="59">
        <v>20</v>
      </c>
      <c r="M23" s="71">
        <f>L23/C23</f>
        <v>0.6451612903225806</v>
      </c>
      <c r="N23" s="59" t="s">
        <v>106</v>
      </c>
      <c r="O23" s="59"/>
    </row>
    <row r="24" spans="1:15" ht="24" customHeight="1">
      <c r="A24" s="59">
        <v>22</v>
      </c>
      <c r="B24" s="64" t="s">
        <v>41</v>
      </c>
      <c r="C24" s="59">
        <v>31</v>
      </c>
      <c r="D24" s="70" t="s">
        <v>68</v>
      </c>
      <c r="E24" s="70">
        <v>1522032027</v>
      </c>
      <c r="F24" s="59"/>
      <c r="G24" s="60">
        <v>75.00960714285715</v>
      </c>
      <c r="H24" s="60">
        <v>76.70899999999999</v>
      </c>
      <c r="I24" s="82">
        <v>78.67937500000001</v>
      </c>
      <c r="J24" s="83"/>
      <c r="K24" s="83">
        <f>G24+H24+I24</f>
        <v>230.39798214285713</v>
      </c>
      <c r="L24" s="59">
        <v>21</v>
      </c>
      <c r="M24" s="71">
        <f>L24/C24</f>
        <v>0.6774193548387096</v>
      </c>
      <c r="N24" s="59" t="s">
        <v>106</v>
      </c>
      <c r="O24" s="59"/>
    </row>
    <row r="25" spans="1:15" ht="24" customHeight="1">
      <c r="A25" s="59">
        <v>21</v>
      </c>
      <c r="B25" s="64" t="s">
        <v>41</v>
      </c>
      <c r="C25" s="59">
        <v>31</v>
      </c>
      <c r="D25" s="70" t="s">
        <v>67</v>
      </c>
      <c r="E25" s="70">
        <v>1522032031</v>
      </c>
      <c r="F25" s="59"/>
      <c r="G25" s="60">
        <v>76.9668418367347</v>
      </c>
      <c r="H25" s="60">
        <v>75.425</v>
      </c>
      <c r="I25" s="82">
        <v>77.78045454545455</v>
      </c>
      <c r="J25" s="83"/>
      <c r="K25" s="83">
        <f>G25+H25+I25</f>
        <v>230.17229638218924</v>
      </c>
      <c r="L25" s="59">
        <v>22</v>
      </c>
      <c r="M25" s="71">
        <f>L25/C25</f>
        <v>0.7096774193548387</v>
      </c>
      <c r="N25" s="59" t="s">
        <v>106</v>
      </c>
      <c r="O25" s="59"/>
    </row>
    <row r="26" spans="1:15" ht="24" customHeight="1">
      <c r="A26" s="59">
        <v>24</v>
      </c>
      <c r="B26" s="64" t="s">
        <v>41</v>
      </c>
      <c r="C26" s="59">
        <v>31</v>
      </c>
      <c r="D26" s="70" t="s">
        <v>72</v>
      </c>
      <c r="E26" s="70">
        <v>1522032033</v>
      </c>
      <c r="F26" s="59"/>
      <c r="G26" s="60">
        <v>75.0206224489796</v>
      </c>
      <c r="H26" s="60">
        <v>75.92349999999999</v>
      </c>
      <c r="I26" s="82">
        <v>77.7528409090909</v>
      </c>
      <c r="J26" s="83"/>
      <c r="K26" s="83">
        <f>G26+H26+I26</f>
        <v>228.6969633580705</v>
      </c>
      <c r="L26" s="59">
        <v>23</v>
      </c>
      <c r="M26" s="71">
        <f>L26/C26</f>
        <v>0.7419354838709677</v>
      </c>
      <c r="N26" s="59" t="s">
        <v>106</v>
      </c>
      <c r="O26" s="59"/>
    </row>
    <row r="27" spans="1:15" ht="24" customHeight="1">
      <c r="A27" s="59">
        <v>23</v>
      </c>
      <c r="B27" s="64" t="s">
        <v>41</v>
      </c>
      <c r="C27" s="59">
        <v>31</v>
      </c>
      <c r="D27" s="70" t="s">
        <v>65</v>
      </c>
      <c r="E27" s="70">
        <v>1522032025</v>
      </c>
      <c r="F27" s="59"/>
      <c r="G27" s="60">
        <v>72.35275510204082</v>
      </c>
      <c r="H27" s="60">
        <v>76.028</v>
      </c>
      <c r="I27" s="82">
        <v>79.47181818181816</v>
      </c>
      <c r="J27" s="83"/>
      <c r="K27" s="83">
        <f>G27+H27+I27</f>
        <v>227.852573283859</v>
      </c>
      <c r="L27" s="59">
        <v>24</v>
      </c>
      <c r="M27" s="71">
        <f>L27/C27</f>
        <v>0.7741935483870968</v>
      </c>
      <c r="N27" s="59" t="s">
        <v>106</v>
      </c>
      <c r="O27" s="59"/>
    </row>
    <row r="28" spans="1:15" ht="24" customHeight="1">
      <c r="A28" s="59">
        <v>25</v>
      </c>
      <c r="B28" s="64" t="s">
        <v>41</v>
      </c>
      <c r="C28" s="59">
        <v>31</v>
      </c>
      <c r="D28" s="70" t="s">
        <v>63</v>
      </c>
      <c r="E28" s="70">
        <v>1522032024</v>
      </c>
      <c r="F28" s="59"/>
      <c r="G28" s="60">
        <v>72.48735714285715</v>
      </c>
      <c r="H28" s="60">
        <v>74.59349999999999</v>
      </c>
      <c r="I28" s="82">
        <v>80.32681818181818</v>
      </c>
      <c r="J28" s="83"/>
      <c r="K28" s="83">
        <f>G28+H28+I28</f>
        <v>227.40767532467532</v>
      </c>
      <c r="L28" s="59">
        <v>25</v>
      </c>
      <c r="M28" s="71">
        <f>L28/C28</f>
        <v>0.8064516129032258</v>
      </c>
      <c r="N28" s="59" t="s">
        <v>106</v>
      </c>
      <c r="O28" s="59"/>
    </row>
    <row r="29" spans="1:15" ht="24" customHeight="1">
      <c r="A29" s="59">
        <v>26</v>
      </c>
      <c r="B29" s="64" t="s">
        <v>41</v>
      </c>
      <c r="C29" s="59">
        <v>31</v>
      </c>
      <c r="D29" s="70" t="s">
        <v>61</v>
      </c>
      <c r="E29" s="70">
        <v>1522032028</v>
      </c>
      <c r="F29" s="59"/>
      <c r="G29" s="60">
        <v>71.60485204081633</v>
      </c>
      <c r="H29" s="60">
        <v>74.40199999999999</v>
      </c>
      <c r="I29" s="82">
        <v>80.19914772727273</v>
      </c>
      <c r="J29" s="83"/>
      <c r="K29" s="83">
        <f>G29+H29+I29</f>
        <v>226.20599976808904</v>
      </c>
      <c r="L29" s="59">
        <v>26</v>
      </c>
      <c r="M29" s="71">
        <f>L29/C29</f>
        <v>0.8387096774193549</v>
      </c>
      <c r="N29" s="59" t="s">
        <v>106</v>
      </c>
      <c r="O29" s="59"/>
    </row>
    <row r="30" spans="1:15" ht="24" customHeight="1">
      <c r="A30" s="59">
        <v>27</v>
      </c>
      <c r="B30" s="64" t="s">
        <v>41</v>
      </c>
      <c r="C30" s="59">
        <v>31</v>
      </c>
      <c r="D30" s="70" t="s">
        <v>70</v>
      </c>
      <c r="E30" s="70">
        <v>1522032034</v>
      </c>
      <c r="F30" s="59"/>
      <c r="G30" s="60">
        <v>70.23930612244898</v>
      </c>
      <c r="H30" s="60">
        <v>72.9345</v>
      </c>
      <c r="I30" s="82">
        <v>78.43789772727273</v>
      </c>
      <c r="J30" s="83"/>
      <c r="K30" s="83">
        <f>G30+H30+I30</f>
        <v>221.61170384972172</v>
      </c>
      <c r="L30" s="59">
        <v>27</v>
      </c>
      <c r="M30" s="71">
        <f>L30/C30</f>
        <v>0.8709677419354839</v>
      </c>
      <c r="N30" s="59" t="s">
        <v>106</v>
      </c>
      <c r="O30" s="59"/>
    </row>
    <row r="31" spans="1:15" ht="24" customHeight="1">
      <c r="A31" s="59">
        <v>28</v>
      </c>
      <c r="B31" s="64" t="s">
        <v>41</v>
      </c>
      <c r="C31" s="59">
        <v>31</v>
      </c>
      <c r="D31" s="70" t="s">
        <v>71</v>
      </c>
      <c r="E31" s="70">
        <v>1522032026</v>
      </c>
      <c r="F31" s="59"/>
      <c r="G31" s="60">
        <v>68.9070918367347</v>
      </c>
      <c r="H31" s="60">
        <v>73.431</v>
      </c>
      <c r="I31" s="82">
        <v>77.16142045454546</v>
      </c>
      <c r="J31" s="83"/>
      <c r="K31" s="83">
        <f>G31+H31+I31</f>
        <v>219.49951229128015</v>
      </c>
      <c r="L31" s="59">
        <v>28</v>
      </c>
      <c r="M31" s="71">
        <f>L31/C31</f>
        <v>0.9032258064516129</v>
      </c>
      <c r="N31" s="59" t="s">
        <v>106</v>
      </c>
      <c r="O31" s="59"/>
    </row>
    <row r="32" spans="1:15" ht="24" customHeight="1">
      <c r="A32" s="59">
        <v>29</v>
      </c>
      <c r="B32" s="64" t="s">
        <v>41</v>
      </c>
      <c r="C32" s="59">
        <v>31</v>
      </c>
      <c r="D32" s="70" t="s">
        <v>66</v>
      </c>
      <c r="E32" s="70">
        <v>1522032032</v>
      </c>
      <c r="F32" s="59"/>
      <c r="G32" s="60">
        <v>70.16951530612246</v>
      </c>
      <c r="H32" s="60">
        <v>70.795</v>
      </c>
      <c r="I32" s="82">
        <v>77.76374999999999</v>
      </c>
      <c r="J32" s="83"/>
      <c r="K32" s="83">
        <f>G32+H32+I32</f>
        <v>218.72826530612244</v>
      </c>
      <c r="L32" s="59">
        <v>29</v>
      </c>
      <c r="M32" s="71">
        <f>L32/C32</f>
        <v>0.9354838709677419</v>
      </c>
      <c r="N32" s="59" t="s">
        <v>106</v>
      </c>
      <c r="O32" s="59"/>
    </row>
    <row r="33" spans="1:15" ht="24" customHeight="1">
      <c r="A33" s="59">
        <v>30</v>
      </c>
      <c r="B33" s="64" t="s">
        <v>41</v>
      </c>
      <c r="C33" s="59">
        <v>31</v>
      </c>
      <c r="D33" s="70" t="s">
        <v>64</v>
      </c>
      <c r="E33" s="70">
        <v>1522032021</v>
      </c>
      <c r="F33" s="59"/>
      <c r="G33" s="60">
        <v>66.72908163265306</v>
      </c>
      <c r="H33" s="60">
        <v>71.045</v>
      </c>
      <c r="I33" s="82">
        <v>79.76681818181817</v>
      </c>
      <c r="J33" s="83"/>
      <c r="K33" s="83">
        <f>G33+H33+I33</f>
        <v>217.54089981447123</v>
      </c>
      <c r="L33" s="59">
        <v>30</v>
      </c>
      <c r="M33" s="71">
        <f>L33/C33</f>
        <v>0.967741935483871</v>
      </c>
      <c r="N33" s="59" t="s">
        <v>106</v>
      </c>
      <c r="O33" s="59"/>
    </row>
    <row r="34" spans="1:15" ht="24" customHeight="1">
      <c r="A34" s="59">
        <v>31</v>
      </c>
      <c r="B34" s="64" t="s">
        <v>41</v>
      </c>
      <c r="C34" s="59">
        <v>31</v>
      </c>
      <c r="D34" s="70" t="s">
        <v>62</v>
      </c>
      <c r="E34" s="70">
        <v>1522032023</v>
      </c>
      <c r="F34" s="59"/>
      <c r="G34" s="60">
        <v>64.6154081632653</v>
      </c>
      <c r="H34" s="60">
        <v>69.477</v>
      </c>
      <c r="I34" s="82">
        <v>78.05857954545453</v>
      </c>
      <c r="J34" s="83"/>
      <c r="K34" s="83">
        <f>G34+H34+I34</f>
        <v>212.15098770871984</v>
      </c>
      <c r="L34" s="59">
        <v>31</v>
      </c>
      <c r="M34" s="71">
        <f>L34/C34</f>
        <v>1</v>
      </c>
      <c r="N34" s="59" t="s">
        <v>106</v>
      </c>
      <c r="O34" s="59"/>
    </row>
    <row r="35" spans="9:11" ht="14.25">
      <c r="I35" s="84"/>
      <c r="J35" s="84"/>
      <c r="K35" s="84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0" sqref="A10:IV10"/>
    </sheetView>
  </sheetViews>
  <sheetFormatPr defaultColWidth="9.00390625" defaultRowHeight="14.25"/>
  <cols>
    <col min="1" max="6" width="9.00390625" style="6" customWidth="1"/>
    <col min="7" max="9" width="9.50390625" style="56" bestFit="1" customWidth="1"/>
    <col min="10" max="10" width="9.00390625" style="56" customWidth="1"/>
    <col min="11" max="11" width="10.50390625" style="56" bestFit="1" customWidth="1"/>
    <col min="12" max="12" width="9.00390625" style="6" customWidth="1"/>
    <col min="13" max="13" width="9.00390625" style="57" customWidth="1"/>
    <col min="14" max="14" width="12.125" style="6" customWidth="1"/>
    <col min="15" max="16384" width="9.00390625" style="6" customWidth="1"/>
  </cols>
  <sheetData>
    <row r="1" spans="1:14" ht="27" customHeight="1">
      <c r="A1" s="79" t="s">
        <v>281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3" ht="37.5" customHeight="1">
      <c r="A2" s="52" t="s">
        <v>0</v>
      </c>
      <c r="B2" s="52"/>
      <c r="C2" s="52"/>
      <c r="D2" s="52"/>
      <c r="E2" s="52"/>
      <c r="F2" s="52"/>
      <c r="G2" s="53"/>
      <c r="H2" s="53"/>
      <c r="I2" s="53"/>
      <c r="J2" s="53"/>
      <c r="K2" s="53"/>
      <c r="L2" s="52"/>
      <c r="M2" s="54"/>
    </row>
    <row r="3" spans="1:15" s="55" customFormat="1" ht="44.25" customHeight="1">
      <c r="A3" s="8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9" t="s">
        <v>11</v>
      </c>
      <c r="L3" s="9" t="s">
        <v>12</v>
      </c>
      <c r="M3" s="11" t="s">
        <v>13</v>
      </c>
      <c r="N3" s="13" t="s">
        <v>14</v>
      </c>
      <c r="O3" s="8" t="s">
        <v>15</v>
      </c>
    </row>
    <row r="4" spans="1:15" ht="36.75">
      <c r="A4" s="30">
        <v>1</v>
      </c>
      <c r="B4" s="30" t="s">
        <v>277</v>
      </c>
      <c r="C4" s="23">
        <v>27</v>
      </c>
      <c r="D4" s="50" t="s">
        <v>253</v>
      </c>
      <c r="E4" s="50">
        <v>1522042006</v>
      </c>
      <c r="F4" s="23"/>
      <c r="G4" s="24">
        <v>84.55646276595745</v>
      </c>
      <c r="H4" s="24">
        <v>88.6975</v>
      </c>
      <c r="I4" s="24">
        <v>87.60227272727272</v>
      </c>
      <c r="J4" s="24"/>
      <c r="K4" s="24">
        <f aca="true" t="shared" si="0" ref="K4:K30">G4+H4+I4</f>
        <v>260.8562354932302</v>
      </c>
      <c r="L4" s="23">
        <v>1</v>
      </c>
      <c r="M4" s="33">
        <f>L4/C4</f>
        <v>0.037037037037037035</v>
      </c>
      <c r="N4" s="21" t="s">
        <v>105</v>
      </c>
      <c r="O4" s="23"/>
    </row>
    <row r="5" spans="1:15" ht="36.75">
      <c r="A5" s="30">
        <v>2</v>
      </c>
      <c r="B5" s="30" t="s">
        <v>252</v>
      </c>
      <c r="C5" s="23">
        <v>27</v>
      </c>
      <c r="D5" s="50" t="s">
        <v>254</v>
      </c>
      <c r="E5" s="50">
        <v>1522042008</v>
      </c>
      <c r="F5" s="23"/>
      <c r="G5" s="24">
        <v>82.18686170212764</v>
      </c>
      <c r="H5" s="24">
        <v>88.7025</v>
      </c>
      <c r="I5" s="24">
        <v>89.16420454545455</v>
      </c>
      <c r="J5" s="24"/>
      <c r="K5" s="24">
        <f t="shared" si="0"/>
        <v>260.0535662475822</v>
      </c>
      <c r="L5" s="23">
        <v>2</v>
      </c>
      <c r="M5" s="33">
        <f aca="true" t="shared" si="1" ref="M5:M30">L5/C5</f>
        <v>0.07407407407407407</v>
      </c>
      <c r="N5" s="21" t="s">
        <v>105</v>
      </c>
      <c r="O5" s="23"/>
    </row>
    <row r="6" spans="1:15" ht="36.75">
      <c r="A6" s="30">
        <v>3</v>
      </c>
      <c r="B6" s="30" t="s">
        <v>252</v>
      </c>
      <c r="C6" s="23">
        <v>27</v>
      </c>
      <c r="D6" s="50" t="s">
        <v>255</v>
      </c>
      <c r="E6" s="50">
        <v>1522042010</v>
      </c>
      <c r="F6" s="23"/>
      <c r="G6" s="24">
        <v>81.32321808510639</v>
      </c>
      <c r="H6" s="24">
        <v>85.51</v>
      </c>
      <c r="I6" s="24">
        <v>89.73522727272727</v>
      </c>
      <c r="J6" s="24"/>
      <c r="K6" s="24">
        <f t="shared" si="0"/>
        <v>256.5684453578337</v>
      </c>
      <c r="L6" s="23">
        <v>3</v>
      </c>
      <c r="M6" s="33">
        <f t="shared" si="1"/>
        <v>0.1111111111111111</v>
      </c>
      <c r="N6" s="21" t="s">
        <v>105</v>
      </c>
      <c r="O6" s="23"/>
    </row>
    <row r="7" spans="1:15" ht="36.75">
      <c r="A7" s="30">
        <v>4</v>
      </c>
      <c r="B7" s="30" t="s">
        <v>252</v>
      </c>
      <c r="C7" s="23">
        <v>27</v>
      </c>
      <c r="D7" s="50" t="s">
        <v>256</v>
      </c>
      <c r="E7" s="50">
        <v>1522042028</v>
      </c>
      <c r="F7" s="23"/>
      <c r="G7" s="24">
        <v>84.53325531914894</v>
      </c>
      <c r="H7" s="24">
        <v>86.525</v>
      </c>
      <c r="I7" s="24">
        <v>85.49727272727274</v>
      </c>
      <c r="J7" s="24"/>
      <c r="K7" s="24">
        <f t="shared" si="0"/>
        <v>256.55552804642167</v>
      </c>
      <c r="L7" s="23">
        <v>4</v>
      </c>
      <c r="M7" s="33">
        <f t="shared" si="1"/>
        <v>0.14814814814814814</v>
      </c>
      <c r="N7" s="21" t="s">
        <v>105</v>
      </c>
      <c r="O7" s="23"/>
    </row>
    <row r="8" spans="1:15" ht="36.75">
      <c r="A8" s="30">
        <v>5</v>
      </c>
      <c r="B8" s="30" t="s">
        <v>252</v>
      </c>
      <c r="C8" s="23">
        <v>27</v>
      </c>
      <c r="D8" s="50" t="s">
        <v>257</v>
      </c>
      <c r="E8" s="50">
        <v>1522042007</v>
      </c>
      <c r="F8" s="23"/>
      <c r="G8" s="24">
        <v>77.11523404255318</v>
      </c>
      <c r="H8" s="24">
        <v>86.63749999999999</v>
      </c>
      <c r="I8" s="24">
        <v>90.81693181818181</v>
      </c>
      <c r="J8" s="24"/>
      <c r="K8" s="24">
        <f t="shared" si="0"/>
        <v>254.569665860735</v>
      </c>
      <c r="L8" s="23">
        <v>5</v>
      </c>
      <c r="M8" s="33">
        <f t="shared" si="1"/>
        <v>0.18518518518518517</v>
      </c>
      <c r="N8" s="21" t="s">
        <v>105</v>
      </c>
      <c r="O8" s="23"/>
    </row>
    <row r="9" spans="1:15" ht="36.75">
      <c r="A9" s="30">
        <v>6</v>
      </c>
      <c r="B9" s="30" t="s">
        <v>252</v>
      </c>
      <c r="C9" s="23">
        <v>27</v>
      </c>
      <c r="D9" s="50" t="s">
        <v>258</v>
      </c>
      <c r="E9" s="50">
        <v>1522042012</v>
      </c>
      <c r="F9" s="23"/>
      <c r="G9" s="24">
        <v>79.84316489361701</v>
      </c>
      <c r="H9" s="24">
        <v>84.86</v>
      </c>
      <c r="I9" s="24">
        <v>89.0365909090909</v>
      </c>
      <c r="J9" s="24"/>
      <c r="K9" s="24">
        <f t="shared" si="0"/>
        <v>253.73975580270792</v>
      </c>
      <c r="L9" s="23">
        <v>6</v>
      </c>
      <c r="M9" s="33">
        <f t="shared" si="1"/>
        <v>0.2222222222222222</v>
      </c>
      <c r="N9" s="21" t="s">
        <v>105</v>
      </c>
      <c r="O9" s="23"/>
    </row>
    <row r="10" spans="1:15" ht="36.75">
      <c r="A10" s="30">
        <v>7</v>
      </c>
      <c r="B10" s="30" t="s">
        <v>252</v>
      </c>
      <c r="C10" s="23">
        <v>27</v>
      </c>
      <c r="D10" s="50" t="s">
        <v>259</v>
      </c>
      <c r="E10" s="50">
        <v>1522042013</v>
      </c>
      <c r="F10" s="23"/>
      <c r="G10" s="24">
        <v>82.51458510638298</v>
      </c>
      <c r="H10" s="24">
        <v>86.17750000000001</v>
      </c>
      <c r="I10" s="24">
        <v>84.88636363636363</v>
      </c>
      <c r="J10" s="24"/>
      <c r="K10" s="24">
        <f t="shared" si="0"/>
        <v>253.57844874274662</v>
      </c>
      <c r="L10" s="23">
        <v>7</v>
      </c>
      <c r="M10" s="33">
        <f t="shared" si="1"/>
        <v>0.25925925925925924</v>
      </c>
      <c r="N10" s="21" t="s">
        <v>105</v>
      </c>
      <c r="O10" s="23"/>
    </row>
    <row r="11" spans="1:15" ht="36.75">
      <c r="A11" s="30">
        <v>8</v>
      </c>
      <c r="B11" s="30" t="s">
        <v>252</v>
      </c>
      <c r="C11" s="23">
        <v>27</v>
      </c>
      <c r="D11" s="50" t="s">
        <v>260</v>
      </c>
      <c r="E11" s="50">
        <v>1522042004</v>
      </c>
      <c r="F11" s="23"/>
      <c r="G11" s="24">
        <v>80.04047872340426</v>
      </c>
      <c r="H11" s="24">
        <v>86.08999999999999</v>
      </c>
      <c r="I11" s="24">
        <v>86.76825</v>
      </c>
      <c r="J11" s="24"/>
      <c r="K11" s="24">
        <f t="shared" si="0"/>
        <v>252.89872872340425</v>
      </c>
      <c r="L11" s="23">
        <v>8</v>
      </c>
      <c r="M11" s="33">
        <f t="shared" si="1"/>
        <v>0.2962962962962963</v>
      </c>
      <c r="N11" s="21" t="s">
        <v>105</v>
      </c>
      <c r="O11" s="23"/>
    </row>
    <row r="12" spans="1:15" ht="36.75">
      <c r="A12" s="30">
        <v>9</v>
      </c>
      <c r="B12" s="30" t="s">
        <v>252</v>
      </c>
      <c r="C12" s="23">
        <v>27</v>
      </c>
      <c r="D12" s="50" t="s">
        <v>261</v>
      </c>
      <c r="E12" s="50">
        <v>1522042020</v>
      </c>
      <c r="F12" s="23"/>
      <c r="G12" s="24">
        <v>81.98021276595745</v>
      </c>
      <c r="H12" s="24">
        <v>82.38499999999999</v>
      </c>
      <c r="I12" s="24">
        <v>86.83431818181818</v>
      </c>
      <c r="J12" s="24"/>
      <c r="K12" s="24">
        <f t="shared" si="0"/>
        <v>251.1995309477756</v>
      </c>
      <c r="L12" s="23">
        <v>9</v>
      </c>
      <c r="M12" s="33">
        <f t="shared" si="1"/>
        <v>0.3333333333333333</v>
      </c>
      <c r="N12" s="21" t="s">
        <v>105</v>
      </c>
      <c r="O12" s="23"/>
    </row>
    <row r="13" spans="1:15" ht="36.75">
      <c r="A13" s="30">
        <v>10</v>
      </c>
      <c r="B13" s="30" t="s">
        <v>252</v>
      </c>
      <c r="C13" s="23">
        <v>27</v>
      </c>
      <c r="D13" s="50" t="s">
        <v>262</v>
      </c>
      <c r="E13" s="50">
        <v>1522042015</v>
      </c>
      <c r="F13" s="23"/>
      <c r="G13" s="24">
        <v>78.88974468085107</v>
      </c>
      <c r="H13" s="24">
        <v>83.575</v>
      </c>
      <c r="I13" s="24">
        <v>84.16499999999999</v>
      </c>
      <c r="J13" s="24"/>
      <c r="K13" s="24">
        <f t="shared" si="0"/>
        <v>246.62974468085108</v>
      </c>
      <c r="L13" s="23">
        <v>10</v>
      </c>
      <c r="M13" s="33">
        <f t="shared" si="1"/>
        <v>0.37037037037037035</v>
      </c>
      <c r="N13" s="21" t="s">
        <v>106</v>
      </c>
      <c r="O13" s="23"/>
    </row>
    <row r="14" spans="1:15" ht="36.75">
      <c r="A14" s="30">
        <v>11</v>
      </c>
      <c r="B14" s="30" t="s">
        <v>252</v>
      </c>
      <c r="C14" s="23">
        <v>27</v>
      </c>
      <c r="D14" s="50" t="s">
        <v>263</v>
      </c>
      <c r="E14" s="50">
        <v>1522042016</v>
      </c>
      <c r="F14" s="23"/>
      <c r="G14" s="24">
        <v>81.54132978723405</v>
      </c>
      <c r="H14" s="24">
        <v>82.24</v>
      </c>
      <c r="I14" s="24">
        <v>82.74454545454546</v>
      </c>
      <c r="J14" s="24"/>
      <c r="K14" s="24">
        <f t="shared" si="0"/>
        <v>246.5258752417795</v>
      </c>
      <c r="L14" s="23">
        <v>11</v>
      </c>
      <c r="M14" s="33">
        <f t="shared" si="1"/>
        <v>0.4074074074074074</v>
      </c>
      <c r="N14" s="21" t="s">
        <v>106</v>
      </c>
      <c r="O14" s="23"/>
    </row>
    <row r="15" spans="1:15" ht="36.75">
      <c r="A15" s="30">
        <v>12</v>
      </c>
      <c r="B15" s="30" t="s">
        <v>252</v>
      </c>
      <c r="C15" s="23">
        <v>27</v>
      </c>
      <c r="D15" s="50" t="s">
        <v>264</v>
      </c>
      <c r="E15" s="50">
        <v>1522042002</v>
      </c>
      <c r="F15" s="23"/>
      <c r="G15" s="24">
        <v>78.1676329787234</v>
      </c>
      <c r="H15" s="24">
        <v>83.00999999999999</v>
      </c>
      <c r="I15" s="24">
        <v>83.72318181818181</v>
      </c>
      <c r="J15" s="24"/>
      <c r="K15" s="24">
        <f t="shared" si="0"/>
        <v>244.90081479690522</v>
      </c>
      <c r="L15" s="23">
        <v>12</v>
      </c>
      <c r="M15" s="33">
        <f t="shared" si="1"/>
        <v>0.4444444444444444</v>
      </c>
      <c r="N15" s="21" t="s">
        <v>106</v>
      </c>
      <c r="O15" s="23"/>
    </row>
    <row r="16" spans="1:15" ht="36.75">
      <c r="A16" s="30">
        <v>13</v>
      </c>
      <c r="B16" s="30" t="s">
        <v>252</v>
      </c>
      <c r="C16" s="23">
        <v>27</v>
      </c>
      <c r="D16" s="50" t="s">
        <v>265</v>
      </c>
      <c r="E16" s="50">
        <v>1522042021</v>
      </c>
      <c r="F16" s="23"/>
      <c r="G16" s="24">
        <v>79.11106382978723</v>
      </c>
      <c r="H16" s="24">
        <v>80.61</v>
      </c>
      <c r="I16" s="24">
        <v>84.42363636363635</v>
      </c>
      <c r="J16" s="24"/>
      <c r="K16" s="24">
        <f t="shared" si="0"/>
        <v>244.14470019342357</v>
      </c>
      <c r="L16" s="23">
        <v>13</v>
      </c>
      <c r="M16" s="33">
        <f t="shared" si="1"/>
        <v>0.48148148148148145</v>
      </c>
      <c r="N16" s="21" t="s">
        <v>106</v>
      </c>
      <c r="O16" s="23"/>
    </row>
    <row r="17" spans="1:15" ht="36.75">
      <c r="A17" s="30">
        <v>14</v>
      </c>
      <c r="B17" s="30" t="s">
        <v>252</v>
      </c>
      <c r="C17" s="23">
        <v>27</v>
      </c>
      <c r="D17" s="50" t="s">
        <v>266</v>
      </c>
      <c r="E17" s="50">
        <v>1522042018</v>
      </c>
      <c r="F17" s="23"/>
      <c r="G17" s="24">
        <v>75.67154255319149</v>
      </c>
      <c r="H17" s="24">
        <v>81.375</v>
      </c>
      <c r="I17" s="24">
        <v>83.92545454545454</v>
      </c>
      <c r="J17" s="24"/>
      <c r="K17" s="24">
        <f t="shared" si="0"/>
        <v>240.97199709864606</v>
      </c>
      <c r="L17" s="23">
        <v>14</v>
      </c>
      <c r="M17" s="33">
        <f t="shared" si="1"/>
        <v>0.5185185185185185</v>
      </c>
      <c r="N17" s="21" t="s">
        <v>106</v>
      </c>
      <c r="O17" s="23"/>
    </row>
    <row r="18" spans="1:15" ht="36.75">
      <c r="A18" s="30">
        <v>15</v>
      </c>
      <c r="B18" s="30" t="s">
        <v>252</v>
      </c>
      <c r="C18" s="23">
        <v>27</v>
      </c>
      <c r="D18" s="50" t="s">
        <v>267</v>
      </c>
      <c r="E18" s="50">
        <v>1522042019</v>
      </c>
      <c r="F18" s="23"/>
      <c r="G18" s="24">
        <v>76.0013829787234</v>
      </c>
      <c r="H18" s="24">
        <v>80.255</v>
      </c>
      <c r="I18" s="24">
        <v>82.44681818181817</v>
      </c>
      <c r="J18" s="24"/>
      <c r="K18" s="24">
        <f t="shared" si="0"/>
        <v>238.70320116054157</v>
      </c>
      <c r="L18" s="23">
        <v>15</v>
      </c>
      <c r="M18" s="33">
        <f t="shared" si="1"/>
        <v>0.5555555555555556</v>
      </c>
      <c r="N18" s="21" t="s">
        <v>106</v>
      </c>
      <c r="O18" s="23"/>
    </row>
    <row r="19" spans="1:15" ht="36.75">
      <c r="A19" s="30">
        <v>16</v>
      </c>
      <c r="B19" s="30" t="s">
        <v>252</v>
      </c>
      <c r="C19" s="23">
        <v>27</v>
      </c>
      <c r="D19" s="50" t="s">
        <v>268</v>
      </c>
      <c r="E19" s="50">
        <v>1522042003</v>
      </c>
      <c r="F19" s="23"/>
      <c r="G19" s="24">
        <v>75.23794680851063</v>
      </c>
      <c r="H19" s="24">
        <v>80.35000000000001</v>
      </c>
      <c r="I19" s="24">
        <v>82.50045454545455</v>
      </c>
      <c r="J19" s="24"/>
      <c r="K19" s="24">
        <f t="shared" si="0"/>
        <v>238.0884013539652</v>
      </c>
      <c r="L19" s="23">
        <v>16</v>
      </c>
      <c r="M19" s="33">
        <f t="shared" si="1"/>
        <v>0.5925925925925926</v>
      </c>
      <c r="N19" s="21" t="s">
        <v>106</v>
      </c>
      <c r="O19" s="23"/>
    </row>
    <row r="20" spans="1:15" ht="36.75">
      <c r="A20" s="30">
        <v>17</v>
      </c>
      <c r="B20" s="30" t="s">
        <v>252</v>
      </c>
      <c r="C20" s="23">
        <v>27</v>
      </c>
      <c r="D20" s="50" t="s">
        <v>269</v>
      </c>
      <c r="E20" s="50">
        <v>1522042005</v>
      </c>
      <c r="F20" s="23"/>
      <c r="G20" s="24">
        <v>74.40570212765957</v>
      </c>
      <c r="H20" s="24">
        <v>80.7775</v>
      </c>
      <c r="I20" s="24">
        <v>79.45681818181818</v>
      </c>
      <c r="J20" s="24"/>
      <c r="K20" s="24">
        <f t="shared" si="0"/>
        <v>234.64002030947773</v>
      </c>
      <c r="L20" s="23">
        <v>17</v>
      </c>
      <c r="M20" s="33">
        <f t="shared" si="1"/>
        <v>0.6296296296296297</v>
      </c>
      <c r="N20" s="21" t="s">
        <v>106</v>
      </c>
      <c r="O20" s="23"/>
    </row>
    <row r="21" spans="1:15" ht="36.75">
      <c r="A21" s="30">
        <v>18</v>
      </c>
      <c r="B21" s="30" t="s">
        <v>252</v>
      </c>
      <c r="C21" s="23">
        <v>27</v>
      </c>
      <c r="D21" s="50" t="s">
        <v>270</v>
      </c>
      <c r="E21" s="50">
        <v>1522042009</v>
      </c>
      <c r="F21" s="23"/>
      <c r="G21" s="24">
        <v>73.13598404255319</v>
      </c>
      <c r="H21" s="24">
        <v>80.95375</v>
      </c>
      <c r="I21" s="24">
        <v>80.21068181818181</v>
      </c>
      <c r="J21" s="24"/>
      <c r="K21" s="24">
        <f t="shared" si="0"/>
        <v>234.30041586073497</v>
      </c>
      <c r="L21" s="23">
        <v>18</v>
      </c>
      <c r="M21" s="33">
        <f t="shared" si="1"/>
        <v>0.6666666666666666</v>
      </c>
      <c r="N21" s="21" t="s">
        <v>106</v>
      </c>
      <c r="O21" s="23"/>
    </row>
    <row r="22" spans="1:15" ht="36.75">
      <c r="A22" s="30">
        <v>19</v>
      </c>
      <c r="B22" s="30" t="s">
        <v>252</v>
      </c>
      <c r="C22" s="23">
        <v>27</v>
      </c>
      <c r="D22" s="50" t="s">
        <v>271</v>
      </c>
      <c r="E22" s="58">
        <v>1422042020</v>
      </c>
      <c r="F22" s="23"/>
      <c r="G22" s="24">
        <v>74.225</v>
      </c>
      <c r="H22" s="24">
        <v>80.455</v>
      </c>
      <c r="I22" s="24">
        <v>78.62181818181818</v>
      </c>
      <c r="J22" s="24"/>
      <c r="K22" s="24">
        <f t="shared" si="0"/>
        <v>233.3018181818182</v>
      </c>
      <c r="L22" s="23">
        <v>19</v>
      </c>
      <c r="M22" s="33">
        <f t="shared" si="1"/>
        <v>0.7037037037037037</v>
      </c>
      <c r="N22" s="21" t="s">
        <v>106</v>
      </c>
      <c r="O22" s="23"/>
    </row>
    <row r="23" spans="1:15" ht="36.75">
      <c r="A23" s="30">
        <v>20</v>
      </c>
      <c r="B23" s="30" t="s">
        <v>252</v>
      </c>
      <c r="C23" s="23">
        <v>27</v>
      </c>
      <c r="D23" s="50" t="s">
        <v>272</v>
      </c>
      <c r="E23" s="50">
        <v>1522042035</v>
      </c>
      <c r="F23" s="23"/>
      <c r="G23" s="24">
        <v>73.47723404255319</v>
      </c>
      <c r="H23" s="24">
        <v>80.9325</v>
      </c>
      <c r="I23" s="24">
        <v>76.47454545454545</v>
      </c>
      <c r="J23" s="24"/>
      <c r="K23" s="24">
        <f t="shared" si="0"/>
        <v>230.88427949709865</v>
      </c>
      <c r="L23" s="23">
        <v>20</v>
      </c>
      <c r="M23" s="33">
        <f t="shared" si="1"/>
        <v>0.7407407407407407</v>
      </c>
      <c r="N23" s="21" t="s">
        <v>106</v>
      </c>
      <c r="O23" s="23"/>
    </row>
    <row r="24" spans="1:15" ht="36.75">
      <c r="A24" s="30">
        <v>21</v>
      </c>
      <c r="B24" s="30" t="s">
        <v>252</v>
      </c>
      <c r="C24" s="23">
        <v>27</v>
      </c>
      <c r="D24" s="50" t="s">
        <v>273</v>
      </c>
      <c r="E24" s="50">
        <v>1522042017</v>
      </c>
      <c r="F24" s="23"/>
      <c r="G24" s="24">
        <v>72.73702127659573</v>
      </c>
      <c r="H24" s="24">
        <v>78.065</v>
      </c>
      <c r="I24" s="24">
        <v>79.80909090909091</v>
      </c>
      <c r="J24" s="24"/>
      <c r="K24" s="24">
        <f t="shared" si="0"/>
        <v>230.61111218568664</v>
      </c>
      <c r="L24" s="23">
        <v>21</v>
      </c>
      <c r="M24" s="33">
        <f t="shared" si="1"/>
        <v>0.7777777777777778</v>
      </c>
      <c r="N24" s="21" t="s">
        <v>106</v>
      </c>
      <c r="O24" s="23"/>
    </row>
    <row r="25" spans="1:15" ht="36.75">
      <c r="A25" s="30">
        <v>22</v>
      </c>
      <c r="B25" s="30" t="s">
        <v>252</v>
      </c>
      <c r="C25" s="23">
        <v>27</v>
      </c>
      <c r="D25" s="50" t="s">
        <v>274</v>
      </c>
      <c r="E25" s="50">
        <v>1522042036</v>
      </c>
      <c r="F25" s="23"/>
      <c r="G25" s="24">
        <v>75.23606382978723</v>
      </c>
      <c r="H25" s="24">
        <v>77.29249999999999</v>
      </c>
      <c r="I25" s="24">
        <v>77.19909090909091</v>
      </c>
      <c r="J25" s="24"/>
      <c r="K25" s="24">
        <f t="shared" si="0"/>
        <v>229.72765473887813</v>
      </c>
      <c r="L25" s="23">
        <v>22</v>
      </c>
      <c r="M25" s="33">
        <f t="shared" si="1"/>
        <v>0.8148148148148148</v>
      </c>
      <c r="N25" s="21" t="s">
        <v>106</v>
      </c>
      <c r="O25" s="23"/>
    </row>
    <row r="26" spans="1:15" ht="36.75">
      <c r="A26" s="30">
        <v>23</v>
      </c>
      <c r="B26" s="30" t="s">
        <v>252</v>
      </c>
      <c r="C26" s="23">
        <v>27</v>
      </c>
      <c r="D26" s="50" t="s">
        <v>278</v>
      </c>
      <c r="E26" s="50">
        <v>1522042024</v>
      </c>
      <c r="F26" s="23"/>
      <c r="G26" s="24">
        <v>74.67122340425533</v>
      </c>
      <c r="H26" s="24">
        <v>76.18749999999999</v>
      </c>
      <c r="I26" s="24">
        <v>78.6109090909091</v>
      </c>
      <c r="J26" s="24"/>
      <c r="K26" s="24">
        <f t="shared" si="0"/>
        <v>229.46963249516443</v>
      </c>
      <c r="L26" s="23">
        <v>23</v>
      </c>
      <c r="M26" s="33">
        <f t="shared" si="1"/>
        <v>0.8518518518518519</v>
      </c>
      <c r="N26" s="21" t="s">
        <v>106</v>
      </c>
      <c r="O26" s="23"/>
    </row>
    <row r="27" spans="1:15" ht="36.75">
      <c r="A27" s="30">
        <v>24</v>
      </c>
      <c r="B27" s="30" t="s">
        <v>252</v>
      </c>
      <c r="C27" s="23">
        <v>27</v>
      </c>
      <c r="D27" s="50" t="s">
        <v>279</v>
      </c>
      <c r="E27" s="50">
        <v>1522042022</v>
      </c>
      <c r="F27" s="23"/>
      <c r="G27" s="24">
        <v>74.38409574468085</v>
      </c>
      <c r="H27" s="24">
        <v>77.60499999999999</v>
      </c>
      <c r="I27" s="24">
        <v>75.9490909090909</v>
      </c>
      <c r="J27" s="24"/>
      <c r="K27" s="24">
        <f t="shared" si="0"/>
        <v>227.93818665377174</v>
      </c>
      <c r="L27" s="23">
        <v>24</v>
      </c>
      <c r="M27" s="33">
        <f t="shared" si="1"/>
        <v>0.8888888888888888</v>
      </c>
      <c r="N27" s="21" t="s">
        <v>106</v>
      </c>
      <c r="O27" s="23"/>
    </row>
    <row r="28" spans="1:15" ht="36.75">
      <c r="A28" s="30">
        <v>25</v>
      </c>
      <c r="B28" s="30" t="s">
        <v>252</v>
      </c>
      <c r="C28" s="23">
        <v>27</v>
      </c>
      <c r="D28" s="50" t="s">
        <v>275</v>
      </c>
      <c r="E28" s="50">
        <v>1522042031</v>
      </c>
      <c r="F28" s="23"/>
      <c r="G28" s="24">
        <v>63.65893617021277</v>
      </c>
      <c r="H28" s="24">
        <v>75.735</v>
      </c>
      <c r="I28" s="24">
        <v>79.73909090909089</v>
      </c>
      <c r="J28" s="24"/>
      <c r="K28" s="24">
        <f t="shared" si="0"/>
        <v>219.13302707930367</v>
      </c>
      <c r="L28" s="23">
        <v>25</v>
      </c>
      <c r="M28" s="33">
        <f t="shared" si="1"/>
        <v>0.9259259259259259</v>
      </c>
      <c r="N28" s="21" t="s">
        <v>106</v>
      </c>
      <c r="O28" s="23"/>
    </row>
    <row r="29" spans="1:15" ht="36.75">
      <c r="A29" s="30">
        <v>26</v>
      </c>
      <c r="B29" s="30" t="s">
        <v>252</v>
      </c>
      <c r="C29" s="23">
        <v>27</v>
      </c>
      <c r="D29" s="50" t="s">
        <v>280</v>
      </c>
      <c r="E29" s="50">
        <v>1522042025</v>
      </c>
      <c r="F29" s="23"/>
      <c r="G29" s="24">
        <v>70.30074468085107</v>
      </c>
      <c r="H29" s="24">
        <v>72.04</v>
      </c>
      <c r="I29" s="24">
        <v>73.94818181818182</v>
      </c>
      <c r="J29" s="24"/>
      <c r="K29" s="24">
        <f t="shared" si="0"/>
        <v>216.28892649903287</v>
      </c>
      <c r="L29" s="23">
        <v>26</v>
      </c>
      <c r="M29" s="33">
        <f t="shared" si="1"/>
        <v>0.9629629629629629</v>
      </c>
      <c r="N29" s="21" t="s">
        <v>106</v>
      </c>
      <c r="O29" s="23"/>
    </row>
    <row r="30" spans="1:15" ht="36.75">
      <c r="A30" s="30">
        <v>27</v>
      </c>
      <c r="B30" s="30" t="s">
        <v>252</v>
      </c>
      <c r="C30" s="23">
        <v>27</v>
      </c>
      <c r="D30" s="50" t="s">
        <v>276</v>
      </c>
      <c r="E30" s="50">
        <v>1522042030</v>
      </c>
      <c r="F30" s="23"/>
      <c r="G30" s="24">
        <v>63.78191489361702</v>
      </c>
      <c r="H30" s="24">
        <v>68.86</v>
      </c>
      <c r="I30" s="24">
        <v>74.08636363636364</v>
      </c>
      <c r="J30" s="24"/>
      <c r="K30" s="24">
        <f t="shared" si="0"/>
        <v>206.72827852998066</v>
      </c>
      <c r="L30" s="23">
        <v>27</v>
      </c>
      <c r="M30" s="33">
        <f t="shared" si="1"/>
        <v>1</v>
      </c>
      <c r="N30" s="21" t="s">
        <v>106</v>
      </c>
      <c r="O30" s="2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A30" sqref="A30:IV30"/>
    </sheetView>
  </sheetViews>
  <sheetFormatPr defaultColWidth="9.00390625" defaultRowHeight="14.25"/>
  <cols>
    <col min="1" max="1" width="7.125" style="0" customWidth="1"/>
    <col min="2" max="2" width="11.50390625" style="0" customWidth="1"/>
    <col min="7" max="8" width="9.50390625" style="18" bestFit="1" customWidth="1"/>
    <col min="9" max="9" width="9.125" style="18" bestFit="1" customWidth="1"/>
    <col min="11" max="11" width="10.50390625" style="0" bestFit="1" customWidth="1"/>
    <col min="13" max="13" width="9.00390625" style="5" customWidth="1"/>
    <col min="14" max="14" width="14.25390625" style="0" customWidth="1"/>
  </cols>
  <sheetData>
    <row r="1" spans="1:14" ht="27" customHeight="1">
      <c r="A1" s="78" t="s">
        <v>379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37.5" customHeight="1">
      <c r="A2" s="7" t="s">
        <v>0</v>
      </c>
      <c r="B2" s="7"/>
      <c r="C2" s="7"/>
      <c r="D2" s="7"/>
      <c r="E2" s="7"/>
      <c r="F2" s="7"/>
      <c r="G2" s="16"/>
      <c r="H2" s="16"/>
      <c r="I2" s="16"/>
      <c r="J2" s="7"/>
      <c r="K2" s="7"/>
      <c r="L2" s="7"/>
      <c r="M2" s="22"/>
      <c r="N2" s="12"/>
    </row>
    <row r="3" spans="1:15" s="2" customFormat="1" ht="44.25" customHeight="1">
      <c r="A3" s="30" t="s">
        <v>282</v>
      </c>
      <c r="B3" s="30" t="s">
        <v>283</v>
      </c>
      <c r="C3" s="30" t="s">
        <v>137</v>
      </c>
      <c r="D3" s="23" t="s">
        <v>284</v>
      </c>
      <c r="E3" s="23" t="s">
        <v>285</v>
      </c>
      <c r="F3" s="31" t="s">
        <v>138</v>
      </c>
      <c r="G3" s="32" t="s">
        <v>139</v>
      </c>
      <c r="H3" s="32" t="s">
        <v>140</v>
      </c>
      <c r="I3" s="32" t="s">
        <v>141</v>
      </c>
      <c r="J3" s="30" t="s">
        <v>142</v>
      </c>
      <c r="K3" s="30" t="s">
        <v>286</v>
      </c>
      <c r="L3" s="30" t="s">
        <v>143</v>
      </c>
      <c r="M3" s="31" t="s">
        <v>144</v>
      </c>
      <c r="N3" s="30" t="s">
        <v>287</v>
      </c>
      <c r="O3" s="30" t="s">
        <v>288</v>
      </c>
    </row>
    <row r="4" spans="1:15" ht="24.75" customHeight="1">
      <c r="A4" s="23">
        <v>1</v>
      </c>
      <c r="B4" s="30" t="s">
        <v>315</v>
      </c>
      <c r="C4" s="23">
        <v>63</v>
      </c>
      <c r="D4" s="23" t="s">
        <v>316</v>
      </c>
      <c r="E4" s="23">
        <v>1522052057</v>
      </c>
      <c r="F4" s="23"/>
      <c r="G4" s="24">
        <v>88.1278823529412</v>
      </c>
      <c r="H4" s="24">
        <v>89.940625</v>
      </c>
      <c r="I4" s="24">
        <v>90.90858870967743</v>
      </c>
      <c r="J4" s="23"/>
      <c r="K4" s="24">
        <f aca="true" t="shared" si="0" ref="K4:K35">G4+H4+I4</f>
        <v>268.9770960626186</v>
      </c>
      <c r="L4" s="23">
        <v>1</v>
      </c>
      <c r="M4" s="33">
        <f>L4/C4</f>
        <v>0.015873015873015872</v>
      </c>
      <c r="N4" s="21" t="s">
        <v>105</v>
      </c>
      <c r="O4" s="23"/>
    </row>
    <row r="5" spans="1:15" ht="24.75" customHeight="1">
      <c r="A5" s="23">
        <v>2</v>
      </c>
      <c r="B5" s="30" t="s">
        <v>315</v>
      </c>
      <c r="C5" s="23">
        <v>63</v>
      </c>
      <c r="D5" s="23" t="s">
        <v>317</v>
      </c>
      <c r="E5" s="23">
        <v>1522052055</v>
      </c>
      <c r="F5" s="23"/>
      <c r="G5" s="24">
        <v>84.605</v>
      </c>
      <c r="H5" s="24">
        <v>86.56425</v>
      </c>
      <c r="I5" s="24">
        <v>90.47395161290324</v>
      </c>
      <c r="J5" s="23"/>
      <c r="K5" s="24">
        <f t="shared" si="0"/>
        <v>261.6432016129032</v>
      </c>
      <c r="L5" s="23">
        <v>2</v>
      </c>
      <c r="M5" s="33">
        <f aca="true" t="shared" si="1" ref="M5:M66">L5/C5</f>
        <v>0.031746031746031744</v>
      </c>
      <c r="N5" s="21" t="s">
        <v>105</v>
      </c>
      <c r="O5" s="23"/>
    </row>
    <row r="6" spans="1:15" ht="24.75" customHeight="1">
      <c r="A6" s="23">
        <v>3</v>
      </c>
      <c r="B6" s="30" t="s">
        <v>318</v>
      </c>
      <c r="C6" s="23">
        <v>63</v>
      </c>
      <c r="D6" s="23" t="s">
        <v>319</v>
      </c>
      <c r="E6" s="23">
        <v>1522052071</v>
      </c>
      <c r="F6" s="23"/>
      <c r="G6" s="24">
        <v>84.0461764705883</v>
      </c>
      <c r="H6" s="24">
        <v>87.9375</v>
      </c>
      <c r="I6" s="24">
        <v>88.90411290322581</v>
      </c>
      <c r="J6" s="23"/>
      <c r="K6" s="24">
        <f t="shared" si="0"/>
        <v>260.88778937381414</v>
      </c>
      <c r="L6" s="23">
        <v>3</v>
      </c>
      <c r="M6" s="33">
        <f t="shared" si="1"/>
        <v>0.047619047619047616</v>
      </c>
      <c r="N6" s="21" t="s">
        <v>105</v>
      </c>
      <c r="O6" s="23"/>
    </row>
    <row r="7" spans="1:15" ht="24.75" customHeight="1">
      <c r="A7" s="23">
        <v>4</v>
      </c>
      <c r="B7" s="30" t="s">
        <v>318</v>
      </c>
      <c r="C7" s="23">
        <v>63</v>
      </c>
      <c r="D7" s="23" t="s">
        <v>320</v>
      </c>
      <c r="E7" s="23">
        <v>1522052067</v>
      </c>
      <c r="F7" s="23"/>
      <c r="G7" s="24">
        <v>84.2883823529412</v>
      </c>
      <c r="H7" s="24">
        <v>88.2975</v>
      </c>
      <c r="I7" s="24">
        <v>88.0074193548387</v>
      </c>
      <c r="J7" s="23"/>
      <c r="K7" s="24">
        <f t="shared" si="0"/>
        <v>260.5933017077799</v>
      </c>
      <c r="L7" s="23">
        <v>4</v>
      </c>
      <c r="M7" s="33">
        <f t="shared" si="1"/>
        <v>0.06349206349206349</v>
      </c>
      <c r="N7" s="21" t="s">
        <v>105</v>
      </c>
      <c r="O7" s="23"/>
    </row>
    <row r="8" spans="1:15" ht="24.75" customHeight="1">
      <c r="A8" s="23">
        <v>5</v>
      </c>
      <c r="B8" s="30" t="s">
        <v>318</v>
      </c>
      <c r="C8" s="23">
        <v>63</v>
      </c>
      <c r="D8" s="23" t="s">
        <v>321</v>
      </c>
      <c r="E8" s="23" t="s">
        <v>74</v>
      </c>
      <c r="F8" s="23"/>
      <c r="G8" s="24">
        <v>84.7065</v>
      </c>
      <c r="H8" s="24">
        <v>86.4746</v>
      </c>
      <c r="I8" s="24">
        <v>88.47841935483872</v>
      </c>
      <c r="J8" s="23"/>
      <c r="K8" s="24">
        <f t="shared" si="0"/>
        <v>259.6595193548387</v>
      </c>
      <c r="L8" s="23">
        <v>5</v>
      </c>
      <c r="M8" s="33">
        <f t="shared" si="1"/>
        <v>0.07936507936507936</v>
      </c>
      <c r="N8" s="21" t="s">
        <v>105</v>
      </c>
      <c r="O8" s="23"/>
    </row>
    <row r="9" spans="1:15" ht="24.75" customHeight="1">
      <c r="A9" s="23">
        <v>6</v>
      </c>
      <c r="B9" s="30" t="s">
        <v>318</v>
      </c>
      <c r="C9" s="23">
        <v>63</v>
      </c>
      <c r="D9" s="23" t="s">
        <v>322</v>
      </c>
      <c r="E9" s="23">
        <v>1522052062</v>
      </c>
      <c r="F9" s="23"/>
      <c r="G9" s="24">
        <v>83.6313235294118</v>
      </c>
      <c r="H9" s="24">
        <v>88.35125</v>
      </c>
      <c r="I9" s="24">
        <v>87.26915322580645</v>
      </c>
      <c r="J9" s="23"/>
      <c r="K9" s="24">
        <f t="shared" si="0"/>
        <v>259.2517267552183</v>
      </c>
      <c r="L9" s="23">
        <v>6</v>
      </c>
      <c r="M9" s="33">
        <f t="shared" si="1"/>
        <v>0.09523809523809523</v>
      </c>
      <c r="N9" s="21" t="s">
        <v>105</v>
      </c>
      <c r="O9" s="23"/>
    </row>
    <row r="10" spans="1:15" ht="24.75" customHeight="1">
      <c r="A10" s="23">
        <v>7</v>
      </c>
      <c r="B10" s="30" t="s">
        <v>318</v>
      </c>
      <c r="C10" s="23">
        <v>63</v>
      </c>
      <c r="D10" s="23" t="s">
        <v>323</v>
      </c>
      <c r="E10" s="23">
        <v>1522052054</v>
      </c>
      <c r="F10" s="23"/>
      <c r="G10" s="24">
        <v>85.2457352941176</v>
      </c>
      <c r="H10" s="24">
        <v>87.212</v>
      </c>
      <c r="I10" s="24">
        <v>85.87387096774194</v>
      </c>
      <c r="J10" s="23"/>
      <c r="K10" s="24">
        <f t="shared" si="0"/>
        <v>258.3316062618595</v>
      </c>
      <c r="L10" s="23">
        <v>7</v>
      </c>
      <c r="M10" s="33">
        <f t="shared" si="1"/>
        <v>0.1111111111111111</v>
      </c>
      <c r="N10" s="21" t="s">
        <v>105</v>
      </c>
      <c r="O10" s="23"/>
    </row>
    <row r="11" spans="1:15" ht="24.75" customHeight="1">
      <c r="A11" s="23">
        <v>8</v>
      </c>
      <c r="B11" s="30" t="s">
        <v>318</v>
      </c>
      <c r="C11" s="23">
        <v>63</v>
      </c>
      <c r="D11" s="23" t="s">
        <v>324</v>
      </c>
      <c r="E11" s="23" t="s">
        <v>75</v>
      </c>
      <c r="F11" s="23"/>
      <c r="G11" s="24">
        <v>82.845</v>
      </c>
      <c r="H11" s="24">
        <v>87.2394</v>
      </c>
      <c r="I11" s="24">
        <v>88.05040000000001</v>
      </c>
      <c r="J11" s="23"/>
      <c r="K11" s="24">
        <f t="shared" si="0"/>
        <v>258.13480000000004</v>
      </c>
      <c r="L11" s="23">
        <v>8</v>
      </c>
      <c r="M11" s="33">
        <f t="shared" si="1"/>
        <v>0.12698412698412698</v>
      </c>
      <c r="N11" s="21" t="s">
        <v>105</v>
      </c>
      <c r="O11" s="23"/>
    </row>
    <row r="12" spans="1:15" ht="24.75" customHeight="1">
      <c r="A12" s="23">
        <v>9</v>
      </c>
      <c r="B12" s="30" t="s">
        <v>318</v>
      </c>
      <c r="C12" s="23">
        <v>63</v>
      </c>
      <c r="D12" s="23" t="s">
        <v>325</v>
      </c>
      <c r="E12" s="23">
        <v>1522052052</v>
      </c>
      <c r="F12" s="23"/>
      <c r="G12" s="24">
        <v>84.0840882352941</v>
      </c>
      <c r="H12" s="24">
        <v>85.18</v>
      </c>
      <c r="I12" s="24">
        <v>88.71354838709676</v>
      </c>
      <c r="J12" s="23"/>
      <c r="K12" s="24">
        <f t="shared" si="0"/>
        <v>257.9776366223909</v>
      </c>
      <c r="L12" s="23">
        <v>9</v>
      </c>
      <c r="M12" s="33">
        <f t="shared" si="1"/>
        <v>0.14285714285714285</v>
      </c>
      <c r="N12" s="21" t="s">
        <v>105</v>
      </c>
      <c r="O12" s="23"/>
    </row>
    <row r="13" spans="1:15" ht="24.75" customHeight="1">
      <c r="A13" s="23">
        <v>10</v>
      </c>
      <c r="B13" s="30" t="s">
        <v>318</v>
      </c>
      <c r="C13" s="23">
        <v>63</v>
      </c>
      <c r="D13" s="23" t="s">
        <v>326</v>
      </c>
      <c r="E13" s="23" t="s">
        <v>83</v>
      </c>
      <c r="F13" s="23"/>
      <c r="G13" s="24">
        <v>85.2855</v>
      </c>
      <c r="H13" s="24">
        <v>87.0224</v>
      </c>
      <c r="I13" s="24">
        <v>85.5555</v>
      </c>
      <c r="J13" s="23"/>
      <c r="K13" s="24">
        <f t="shared" si="0"/>
        <v>257.8634</v>
      </c>
      <c r="L13" s="23">
        <v>10</v>
      </c>
      <c r="M13" s="33">
        <f t="shared" si="1"/>
        <v>0.15873015873015872</v>
      </c>
      <c r="N13" s="21" t="s">
        <v>105</v>
      </c>
      <c r="O13" s="23"/>
    </row>
    <row r="14" spans="1:15" ht="24.75" customHeight="1">
      <c r="A14" s="23">
        <v>11</v>
      </c>
      <c r="B14" s="30" t="s">
        <v>318</v>
      </c>
      <c r="C14" s="23">
        <v>63</v>
      </c>
      <c r="D14" s="23" t="s">
        <v>327</v>
      </c>
      <c r="E14" s="23">
        <v>1522052053</v>
      </c>
      <c r="F14" s="23"/>
      <c r="G14" s="24">
        <v>81.6929411764706</v>
      </c>
      <c r="H14" s="24">
        <v>87.0805</v>
      </c>
      <c r="I14" s="24">
        <v>88.75971774193548</v>
      </c>
      <c r="J14" s="23"/>
      <c r="K14" s="24">
        <f t="shared" si="0"/>
        <v>257.5331589184061</v>
      </c>
      <c r="L14" s="23">
        <v>11</v>
      </c>
      <c r="M14" s="33">
        <f t="shared" si="1"/>
        <v>0.1746031746031746</v>
      </c>
      <c r="N14" s="21" t="s">
        <v>105</v>
      </c>
      <c r="O14" s="23"/>
    </row>
    <row r="15" spans="1:15" ht="24.75" customHeight="1">
      <c r="A15" s="23">
        <v>12</v>
      </c>
      <c r="B15" s="30" t="s">
        <v>318</v>
      </c>
      <c r="C15" s="23">
        <v>63</v>
      </c>
      <c r="D15" s="23" t="s">
        <v>328</v>
      </c>
      <c r="E15" s="23" t="s">
        <v>81</v>
      </c>
      <c r="F15" s="23"/>
      <c r="G15" s="24">
        <v>84.297</v>
      </c>
      <c r="H15" s="24">
        <v>87.1888</v>
      </c>
      <c r="I15" s="24">
        <v>85.77574193548386</v>
      </c>
      <c r="J15" s="23"/>
      <c r="K15" s="24">
        <f t="shared" si="0"/>
        <v>257.2615419354838</v>
      </c>
      <c r="L15" s="23">
        <v>12</v>
      </c>
      <c r="M15" s="33">
        <f t="shared" si="1"/>
        <v>0.19047619047619047</v>
      </c>
      <c r="N15" s="21" t="s">
        <v>105</v>
      </c>
      <c r="O15" s="23"/>
    </row>
    <row r="16" spans="1:15" ht="24.75" customHeight="1">
      <c r="A16" s="23">
        <v>13</v>
      </c>
      <c r="B16" s="30" t="s">
        <v>318</v>
      </c>
      <c r="C16" s="23">
        <v>63</v>
      </c>
      <c r="D16" s="23" t="s">
        <v>329</v>
      </c>
      <c r="E16" s="23">
        <v>1522052050</v>
      </c>
      <c r="F16" s="23"/>
      <c r="G16" s="24">
        <v>84.3276176470588</v>
      </c>
      <c r="H16" s="24">
        <v>86.11225</v>
      </c>
      <c r="I16" s="24">
        <v>85.40104838709678</v>
      </c>
      <c r="J16" s="23"/>
      <c r="K16" s="24">
        <f t="shared" si="0"/>
        <v>255.84091603415558</v>
      </c>
      <c r="L16" s="23">
        <v>13</v>
      </c>
      <c r="M16" s="33">
        <f t="shared" si="1"/>
        <v>0.20634920634920634</v>
      </c>
      <c r="N16" s="21" t="s">
        <v>105</v>
      </c>
      <c r="O16" s="23"/>
    </row>
    <row r="17" spans="1:15" ht="24.75" customHeight="1">
      <c r="A17" s="23">
        <v>14</v>
      </c>
      <c r="B17" s="30" t="s">
        <v>318</v>
      </c>
      <c r="C17" s="23">
        <v>63</v>
      </c>
      <c r="D17" s="23" t="s">
        <v>330</v>
      </c>
      <c r="E17" s="23">
        <v>1522052073</v>
      </c>
      <c r="F17" s="23"/>
      <c r="G17" s="24">
        <v>79.7861176470588</v>
      </c>
      <c r="H17" s="24">
        <v>87.713125</v>
      </c>
      <c r="I17" s="24">
        <v>87.36423387096775</v>
      </c>
      <c r="J17" s="23"/>
      <c r="K17" s="24">
        <f t="shared" si="0"/>
        <v>254.86347651802654</v>
      </c>
      <c r="L17" s="23">
        <v>14</v>
      </c>
      <c r="M17" s="33">
        <f t="shared" si="1"/>
        <v>0.2222222222222222</v>
      </c>
      <c r="N17" s="21" t="s">
        <v>105</v>
      </c>
      <c r="O17" s="23"/>
    </row>
    <row r="18" spans="1:15" ht="24.75" customHeight="1">
      <c r="A18" s="23">
        <v>15</v>
      </c>
      <c r="B18" s="30" t="s">
        <v>318</v>
      </c>
      <c r="C18" s="23">
        <v>63</v>
      </c>
      <c r="D18" s="23" t="s">
        <v>331</v>
      </c>
      <c r="E18" s="23" t="s">
        <v>77</v>
      </c>
      <c r="F18" s="23"/>
      <c r="G18" s="24">
        <v>84.254</v>
      </c>
      <c r="H18" s="24">
        <v>82.0738</v>
      </c>
      <c r="I18" s="24">
        <v>87.2504</v>
      </c>
      <c r="J18" s="23"/>
      <c r="K18" s="24">
        <f t="shared" si="0"/>
        <v>253.57820000000004</v>
      </c>
      <c r="L18" s="23">
        <v>15</v>
      </c>
      <c r="M18" s="33">
        <f t="shared" si="1"/>
        <v>0.23809523809523808</v>
      </c>
      <c r="N18" s="21" t="s">
        <v>105</v>
      </c>
      <c r="O18" s="23"/>
    </row>
    <row r="19" spans="1:15" ht="24.75" customHeight="1">
      <c r="A19" s="23">
        <v>16</v>
      </c>
      <c r="B19" s="30" t="s">
        <v>318</v>
      </c>
      <c r="C19" s="23">
        <v>63</v>
      </c>
      <c r="D19" s="23" t="s">
        <v>332</v>
      </c>
      <c r="E19" s="23">
        <v>1522052061</v>
      </c>
      <c r="F19" s="23"/>
      <c r="G19" s="24">
        <v>80.8980882352941</v>
      </c>
      <c r="H19" s="24">
        <v>83.085</v>
      </c>
      <c r="I19" s="24">
        <v>88.44500000000001</v>
      </c>
      <c r="J19" s="23"/>
      <c r="K19" s="24">
        <f t="shared" si="0"/>
        <v>252.42808823529407</v>
      </c>
      <c r="L19" s="23">
        <v>16</v>
      </c>
      <c r="M19" s="33">
        <f t="shared" si="1"/>
        <v>0.25396825396825395</v>
      </c>
      <c r="N19" s="21" t="s">
        <v>105</v>
      </c>
      <c r="O19" s="23"/>
    </row>
    <row r="20" spans="1:15" ht="24.75" customHeight="1">
      <c r="A20" s="23">
        <v>17</v>
      </c>
      <c r="B20" s="30" t="s">
        <v>318</v>
      </c>
      <c r="C20" s="23">
        <v>63</v>
      </c>
      <c r="D20" s="23" t="s">
        <v>333</v>
      </c>
      <c r="E20" s="23" t="s">
        <v>79</v>
      </c>
      <c r="F20" s="23"/>
      <c r="G20" s="24">
        <v>81.574</v>
      </c>
      <c r="H20" s="24">
        <v>83.6282</v>
      </c>
      <c r="I20" s="24">
        <v>86.894</v>
      </c>
      <c r="J20" s="23"/>
      <c r="K20" s="24">
        <f t="shared" si="0"/>
        <v>252.0962</v>
      </c>
      <c r="L20" s="23">
        <v>17</v>
      </c>
      <c r="M20" s="33">
        <f t="shared" si="1"/>
        <v>0.2698412698412698</v>
      </c>
      <c r="N20" s="21" t="s">
        <v>105</v>
      </c>
      <c r="O20" s="23"/>
    </row>
    <row r="21" spans="1:15" ht="24.75" customHeight="1">
      <c r="A21" s="23">
        <v>18</v>
      </c>
      <c r="B21" s="30" t="s">
        <v>318</v>
      </c>
      <c r="C21" s="23">
        <v>63</v>
      </c>
      <c r="D21" s="23" t="s">
        <v>334</v>
      </c>
      <c r="E21" s="23" t="s">
        <v>78</v>
      </c>
      <c r="F21" s="23"/>
      <c r="G21" s="24">
        <v>79.0435</v>
      </c>
      <c r="H21" s="24">
        <v>85.3824</v>
      </c>
      <c r="I21" s="24">
        <v>87.24700000000001</v>
      </c>
      <c r="J21" s="23"/>
      <c r="K21" s="24">
        <f t="shared" si="0"/>
        <v>251.67290000000003</v>
      </c>
      <c r="L21" s="23">
        <v>18</v>
      </c>
      <c r="M21" s="33">
        <f t="shared" si="1"/>
        <v>0.2857142857142857</v>
      </c>
      <c r="N21" s="21" t="s">
        <v>105</v>
      </c>
      <c r="O21" s="23"/>
    </row>
    <row r="22" spans="1:15" ht="24.75" customHeight="1">
      <c r="A22" s="23">
        <v>19</v>
      </c>
      <c r="B22" s="30" t="s">
        <v>318</v>
      </c>
      <c r="C22" s="23">
        <v>63</v>
      </c>
      <c r="D22" s="23" t="s">
        <v>335</v>
      </c>
      <c r="E22" s="23">
        <v>1522052056</v>
      </c>
      <c r="F22" s="23"/>
      <c r="G22" s="24">
        <v>79.8430882352941</v>
      </c>
      <c r="H22" s="24">
        <v>85.78575</v>
      </c>
      <c r="I22" s="24">
        <v>85.94967741935483</v>
      </c>
      <c r="J22" s="23"/>
      <c r="K22" s="24">
        <f t="shared" si="0"/>
        <v>251.57851565464892</v>
      </c>
      <c r="L22" s="23">
        <v>19</v>
      </c>
      <c r="M22" s="33">
        <f t="shared" si="1"/>
        <v>0.30158730158730157</v>
      </c>
      <c r="N22" s="21" t="s">
        <v>105</v>
      </c>
      <c r="O22" s="23"/>
    </row>
    <row r="23" spans="1:15" ht="24.75" customHeight="1">
      <c r="A23" s="23">
        <v>20</v>
      </c>
      <c r="B23" s="30" t="s">
        <v>318</v>
      </c>
      <c r="C23" s="23">
        <v>63</v>
      </c>
      <c r="D23" s="23" t="s">
        <v>336</v>
      </c>
      <c r="E23" s="23" t="s">
        <v>82</v>
      </c>
      <c r="F23" s="23"/>
      <c r="G23" s="24">
        <v>81.128</v>
      </c>
      <c r="H23" s="24">
        <v>84.0214</v>
      </c>
      <c r="I23" s="24">
        <v>85.7157</v>
      </c>
      <c r="J23" s="23"/>
      <c r="K23" s="24">
        <f t="shared" si="0"/>
        <v>250.8651</v>
      </c>
      <c r="L23" s="23">
        <v>20</v>
      </c>
      <c r="M23" s="33">
        <f t="shared" si="1"/>
        <v>0.31746031746031744</v>
      </c>
      <c r="N23" s="21" t="s">
        <v>105</v>
      </c>
      <c r="O23" s="23"/>
    </row>
    <row r="24" spans="1:15" ht="24.75" customHeight="1">
      <c r="A24" s="23">
        <v>21</v>
      </c>
      <c r="B24" s="30" t="s">
        <v>318</v>
      </c>
      <c r="C24" s="23">
        <v>63</v>
      </c>
      <c r="D24" s="23" t="s">
        <v>337</v>
      </c>
      <c r="E24" s="23" t="s">
        <v>86</v>
      </c>
      <c r="F24" s="23"/>
      <c r="G24" s="24">
        <v>82.11225</v>
      </c>
      <c r="H24" s="24">
        <v>84.3028</v>
      </c>
      <c r="I24" s="24">
        <v>84.24759999999999</v>
      </c>
      <c r="J24" s="23"/>
      <c r="K24" s="24">
        <f t="shared" si="0"/>
        <v>250.66264999999999</v>
      </c>
      <c r="L24" s="23">
        <v>21</v>
      </c>
      <c r="M24" s="33">
        <f t="shared" si="1"/>
        <v>0.3333333333333333</v>
      </c>
      <c r="N24" s="21" t="s">
        <v>105</v>
      </c>
      <c r="O24" s="23"/>
    </row>
    <row r="25" spans="1:15" ht="24.75" customHeight="1">
      <c r="A25" s="23">
        <v>22</v>
      </c>
      <c r="B25" s="30" t="s">
        <v>318</v>
      </c>
      <c r="C25" s="23">
        <v>63</v>
      </c>
      <c r="D25" s="23" t="s">
        <v>338</v>
      </c>
      <c r="E25" s="23" t="s">
        <v>76</v>
      </c>
      <c r="F25" s="23"/>
      <c r="G25" s="24">
        <v>80.6745</v>
      </c>
      <c r="H25" s="24">
        <v>82.5718</v>
      </c>
      <c r="I25" s="24">
        <v>87.3825806451613</v>
      </c>
      <c r="J25" s="23"/>
      <c r="K25" s="24">
        <f t="shared" si="0"/>
        <v>250.6288806451613</v>
      </c>
      <c r="L25" s="23">
        <v>22</v>
      </c>
      <c r="M25" s="33">
        <f t="shared" si="1"/>
        <v>0.3492063492063492</v>
      </c>
      <c r="N25" s="21" t="s">
        <v>106</v>
      </c>
      <c r="O25" s="23"/>
    </row>
    <row r="26" spans="1:15" ht="24.75" customHeight="1">
      <c r="A26" s="23">
        <v>23</v>
      </c>
      <c r="B26" s="30" t="s">
        <v>318</v>
      </c>
      <c r="C26" s="23">
        <v>63</v>
      </c>
      <c r="D26" s="23" t="s">
        <v>339</v>
      </c>
      <c r="E26" s="23">
        <v>1522052049</v>
      </c>
      <c r="F26" s="23"/>
      <c r="G26" s="24">
        <v>79.8842352941177</v>
      </c>
      <c r="H26" s="24">
        <v>83.2</v>
      </c>
      <c r="I26" s="24">
        <v>85.69326612903225</v>
      </c>
      <c r="J26" s="23"/>
      <c r="K26" s="24">
        <f t="shared" si="0"/>
        <v>248.77750142314997</v>
      </c>
      <c r="L26" s="23">
        <v>23</v>
      </c>
      <c r="M26" s="33">
        <f t="shared" si="1"/>
        <v>0.36507936507936506</v>
      </c>
      <c r="N26" s="21" t="s">
        <v>106</v>
      </c>
      <c r="O26" s="23"/>
    </row>
    <row r="27" spans="1:15" ht="24.75" customHeight="1">
      <c r="A27" s="23">
        <v>24</v>
      </c>
      <c r="B27" s="30" t="s">
        <v>318</v>
      </c>
      <c r="C27" s="23">
        <v>63</v>
      </c>
      <c r="D27" s="23" t="s">
        <v>340</v>
      </c>
      <c r="E27" s="23" t="s">
        <v>85</v>
      </c>
      <c r="F27" s="23"/>
      <c r="G27" s="24">
        <v>80.686</v>
      </c>
      <c r="H27" s="24">
        <v>83.6238</v>
      </c>
      <c r="I27" s="24">
        <v>84.2568</v>
      </c>
      <c r="J27" s="23"/>
      <c r="K27" s="24">
        <f t="shared" si="0"/>
        <v>248.5666</v>
      </c>
      <c r="L27" s="23">
        <v>24</v>
      </c>
      <c r="M27" s="33">
        <f t="shared" si="1"/>
        <v>0.38095238095238093</v>
      </c>
      <c r="N27" s="21" t="s">
        <v>106</v>
      </c>
      <c r="O27" s="23"/>
    </row>
    <row r="28" spans="1:15" ht="24.75" customHeight="1">
      <c r="A28" s="23">
        <v>25</v>
      </c>
      <c r="B28" s="30" t="s">
        <v>318</v>
      </c>
      <c r="C28" s="23">
        <v>63</v>
      </c>
      <c r="D28" s="23" t="s">
        <v>341</v>
      </c>
      <c r="E28" s="23">
        <v>1522052043</v>
      </c>
      <c r="F28" s="23"/>
      <c r="G28" s="24">
        <v>81.5410294117647</v>
      </c>
      <c r="H28" s="24">
        <v>84.413</v>
      </c>
      <c r="I28" s="24">
        <v>82.57056451612902</v>
      </c>
      <c r="J28" s="23"/>
      <c r="K28" s="24">
        <f t="shared" si="0"/>
        <v>248.5245939278937</v>
      </c>
      <c r="L28" s="23">
        <v>25</v>
      </c>
      <c r="M28" s="33">
        <f t="shared" si="1"/>
        <v>0.3968253968253968</v>
      </c>
      <c r="N28" s="21" t="s">
        <v>106</v>
      </c>
      <c r="O28" s="23"/>
    </row>
    <row r="29" spans="1:15" ht="24.75" customHeight="1">
      <c r="A29" s="23">
        <v>26</v>
      </c>
      <c r="B29" s="30" t="s">
        <v>318</v>
      </c>
      <c r="C29" s="23">
        <v>63</v>
      </c>
      <c r="D29" s="23" t="s">
        <v>342</v>
      </c>
      <c r="E29" s="23">
        <v>1522052042</v>
      </c>
      <c r="F29" s="23"/>
      <c r="G29" s="24">
        <v>80.8948529411765</v>
      </c>
      <c r="H29" s="24">
        <v>83.24375</v>
      </c>
      <c r="I29" s="24">
        <v>83.89467741935485</v>
      </c>
      <c r="J29" s="23"/>
      <c r="K29" s="24">
        <f t="shared" si="0"/>
        <v>248.03328036053134</v>
      </c>
      <c r="L29" s="23">
        <v>26</v>
      </c>
      <c r="M29" s="33">
        <f t="shared" si="1"/>
        <v>0.4126984126984127</v>
      </c>
      <c r="N29" s="21" t="s">
        <v>106</v>
      </c>
      <c r="O29" s="23"/>
    </row>
    <row r="30" spans="1:15" ht="24.75" customHeight="1">
      <c r="A30" s="23">
        <v>27</v>
      </c>
      <c r="B30" s="30" t="s">
        <v>318</v>
      </c>
      <c r="C30" s="23">
        <v>63</v>
      </c>
      <c r="D30" s="23" t="s">
        <v>343</v>
      </c>
      <c r="E30" s="23" t="s">
        <v>80</v>
      </c>
      <c r="F30" s="23"/>
      <c r="G30" s="24">
        <v>77.7675</v>
      </c>
      <c r="H30" s="24">
        <v>83.358</v>
      </c>
      <c r="I30" s="24">
        <v>86.5152</v>
      </c>
      <c r="J30" s="23"/>
      <c r="K30" s="24">
        <f t="shared" si="0"/>
        <v>247.64069999999998</v>
      </c>
      <c r="L30" s="23">
        <v>27</v>
      </c>
      <c r="M30" s="33">
        <f t="shared" si="1"/>
        <v>0.42857142857142855</v>
      </c>
      <c r="N30" s="21" t="s">
        <v>106</v>
      </c>
      <c r="O30" s="23"/>
    </row>
    <row r="31" spans="1:15" ht="24.75" customHeight="1">
      <c r="A31" s="23">
        <v>28</v>
      </c>
      <c r="B31" s="30" t="s">
        <v>318</v>
      </c>
      <c r="C31" s="23">
        <v>63</v>
      </c>
      <c r="D31" s="23" t="s">
        <v>344</v>
      </c>
      <c r="E31" s="23">
        <v>1522052046</v>
      </c>
      <c r="F31" s="23"/>
      <c r="G31" s="24">
        <v>78.9039411764706</v>
      </c>
      <c r="H31" s="24">
        <v>81.8405</v>
      </c>
      <c r="I31" s="24">
        <v>85.92846774193548</v>
      </c>
      <c r="J31" s="23"/>
      <c r="K31" s="24">
        <f t="shared" si="0"/>
        <v>246.6729089184061</v>
      </c>
      <c r="L31" s="23">
        <v>28</v>
      </c>
      <c r="M31" s="33">
        <f t="shared" si="1"/>
        <v>0.4444444444444444</v>
      </c>
      <c r="N31" s="21" t="s">
        <v>106</v>
      </c>
      <c r="O31" s="23"/>
    </row>
    <row r="32" spans="1:15" ht="24.75" customHeight="1">
      <c r="A32" s="23">
        <v>29</v>
      </c>
      <c r="B32" s="30" t="s">
        <v>318</v>
      </c>
      <c r="C32" s="23">
        <v>63</v>
      </c>
      <c r="D32" s="23" t="s">
        <v>345</v>
      </c>
      <c r="E32" s="23" t="s">
        <v>95</v>
      </c>
      <c r="F32" s="23"/>
      <c r="G32" s="24">
        <v>80.7875</v>
      </c>
      <c r="H32" s="24">
        <v>82.0426</v>
      </c>
      <c r="I32" s="24">
        <v>82.28600000000002</v>
      </c>
      <c r="J32" s="23"/>
      <c r="K32" s="24">
        <f t="shared" si="0"/>
        <v>245.11610000000002</v>
      </c>
      <c r="L32" s="23">
        <v>29</v>
      </c>
      <c r="M32" s="33">
        <f t="shared" si="1"/>
        <v>0.4603174603174603</v>
      </c>
      <c r="N32" s="21" t="s">
        <v>106</v>
      </c>
      <c r="O32" s="23"/>
    </row>
    <row r="33" spans="1:15" ht="24.75" customHeight="1">
      <c r="A33" s="23">
        <v>30</v>
      </c>
      <c r="B33" s="30" t="s">
        <v>318</v>
      </c>
      <c r="C33" s="23">
        <v>63</v>
      </c>
      <c r="D33" s="23" t="s">
        <v>346</v>
      </c>
      <c r="E33" s="23" t="s">
        <v>90</v>
      </c>
      <c r="F33" s="23"/>
      <c r="G33" s="24">
        <v>80.055</v>
      </c>
      <c r="H33" s="24">
        <v>81.3618</v>
      </c>
      <c r="I33" s="24">
        <v>83.45767741935484</v>
      </c>
      <c r="J33" s="23"/>
      <c r="K33" s="24">
        <f t="shared" si="0"/>
        <v>244.87447741935486</v>
      </c>
      <c r="L33" s="23">
        <v>30</v>
      </c>
      <c r="M33" s="33">
        <f t="shared" si="1"/>
        <v>0.47619047619047616</v>
      </c>
      <c r="N33" s="21" t="s">
        <v>106</v>
      </c>
      <c r="O33" s="23"/>
    </row>
    <row r="34" spans="1:15" ht="24.75" customHeight="1">
      <c r="A34" s="23">
        <v>31</v>
      </c>
      <c r="B34" s="30" t="s">
        <v>318</v>
      </c>
      <c r="C34" s="23">
        <v>63</v>
      </c>
      <c r="D34" s="23" t="s">
        <v>347</v>
      </c>
      <c r="E34" s="23" t="s">
        <v>87</v>
      </c>
      <c r="F34" s="23"/>
      <c r="G34" s="24">
        <v>77.918</v>
      </c>
      <c r="H34" s="24">
        <v>83.065</v>
      </c>
      <c r="I34" s="24">
        <v>83.69296774193549</v>
      </c>
      <c r="J34" s="23"/>
      <c r="K34" s="24">
        <f t="shared" si="0"/>
        <v>244.6759677419355</v>
      </c>
      <c r="L34" s="23">
        <v>31</v>
      </c>
      <c r="M34" s="33">
        <f t="shared" si="1"/>
        <v>0.49206349206349204</v>
      </c>
      <c r="N34" s="21" t="s">
        <v>106</v>
      </c>
      <c r="O34" s="23"/>
    </row>
    <row r="35" spans="1:15" ht="24.75" customHeight="1">
      <c r="A35" s="23">
        <v>32</v>
      </c>
      <c r="B35" s="30" t="s">
        <v>318</v>
      </c>
      <c r="C35" s="23">
        <v>63</v>
      </c>
      <c r="D35" s="23" t="s">
        <v>348</v>
      </c>
      <c r="E35" s="23" t="s">
        <v>96</v>
      </c>
      <c r="F35" s="23"/>
      <c r="G35" s="24">
        <v>81.41875</v>
      </c>
      <c r="H35" s="24">
        <v>80.8654</v>
      </c>
      <c r="I35" s="24">
        <v>82.1396</v>
      </c>
      <c r="J35" s="23"/>
      <c r="K35" s="24">
        <f t="shared" si="0"/>
        <v>244.42375</v>
      </c>
      <c r="L35" s="23">
        <v>32</v>
      </c>
      <c r="M35" s="33">
        <f t="shared" si="1"/>
        <v>0.5079365079365079</v>
      </c>
      <c r="N35" s="21" t="s">
        <v>106</v>
      </c>
      <c r="O35" s="23"/>
    </row>
    <row r="36" spans="1:15" ht="24.75" customHeight="1">
      <c r="A36" s="23">
        <v>33</v>
      </c>
      <c r="B36" s="30" t="s">
        <v>318</v>
      </c>
      <c r="C36" s="23">
        <v>63</v>
      </c>
      <c r="D36" s="23" t="s">
        <v>349</v>
      </c>
      <c r="E36" s="23">
        <v>1522052072</v>
      </c>
      <c r="F36" s="23"/>
      <c r="G36" s="24">
        <v>81.8100294117647</v>
      </c>
      <c r="H36" s="24">
        <v>80.57375</v>
      </c>
      <c r="I36" s="24">
        <v>81.5658064516129</v>
      </c>
      <c r="J36" s="23"/>
      <c r="K36" s="24">
        <f aca="true" t="shared" si="2" ref="K36:K66">G36+H36+I36</f>
        <v>243.9495858633776</v>
      </c>
      <c r="L36" s="23">
        <v>33</v>
      </c>
      <c r="M36" s="33">
        <f t="shared" si="1"/>
        <v>0.5238095238095238</v>
      </c>
      <c r="N36" s="21" t="s">
        <v>106</v>
      </c>
      <c r="O36" s="23"/>
    </row>
    <row r="37" spans="1:15" ht="24.75" customHeight="1">
      <c r="A37" s="23">
        <v>34</v>
      </c>
      <c r="B37" s="30" t="s">
        <v>318</v>
      </c>
      <c r="C37" s="23">
        <v>63</v>
      </c>
      <c r="D37" s="23" t="s">
        <v>350</v>
      </c>
      <c r="E37" s="23" t="s">
        <v>88</v>
      </c>
      <c r="F37" s="23"/>
      <c r="G37" s="24">
        <v>78.8645</v>
      </c>
      <c r="H37" s="24">
        <v>81.2274</v>
      </c>
      <c r="I37" s="24">
        <v>83.66241935483872</v>
      </c>
      <c r="J37" s="23"/>
      <c r="K37" s="24">
        <f t="shared" si="2"/>
        <v>243.75431935483874</v>
      </c>
      <c r="L37" s="23">
        <v>34</v>
      </c>
      <c r="M37" s="33">
        <f t="shared" si="1"/>
        <v>0.5396825396825397</v>
      </c>
      <c r="N37" s="21" t="s">
        <v>106</v>
      </c>
      <c r="O37" s="23"/>
    </row>
    <row r="38" spans="1:15" ht="24.75" customHeight="1">
      <c r="A38" s="23">
        <v>35</v>
      </c>
      <c r="B38" s="30" t="s">
        <v>318</v>
      </c>
      <c r="C38" s="23">
        <v>63</v>
      </c>
      <c r="D38" s="23" t="s">
        <v>351</v>
      </c>
      <c r="E38" s="23" t="s">
        <v>84</v>
      </c>
      <c r="F38" s="23"/>
      <c r="G38" s="24">
        <v>78.485</v>
      </c>
      <c r="H38" s="24">
        <v>80.5474</v>
      </c>
      <c r="I38" s="24">
        <v>84.30051612903226</v>
      </c>
      <c r="J38" s="23"/>
      <c r="K38" s="24">
        <f t="shared" si="2"/>
        <v>243.33291612903224</v>
      </c>
      <c r="L38" s="23">
        <v>35</v>
      </c>
      <c r="M38" s="33">
        <f t="shared" si="1"/>
        <v>0.5555555555555556</v>
      </c>
      <c r="N38" s="21" t="s">
        <v>106</v>
      </c>
      <c r="O38" s="23"/>
    </row>
    <row r="39" spans="1:15" ht="24.75" customHeight="1">
      <c r="A39" s="23">
        <v>36</v>
      </c>
      <c r="B39" s="30" t="s">
        <v>318</v>
      </c>
      <c r="C39" s="23">
        <v>63</v>
      </c>
      <c r="D39" s="23" t="s">
        <v>352</v>
      </c>
      <c r="E39" s="23">
        <v>1522052063</v>
      </c>
      <c r="F39" s="23"/>
      <c r="G39" s="24">
        <v>79.0438235294118</v>
      </c>
      <c r="H39" s="24">
        <v>79.83125</v>
      </c>
      <c r="I39" s="24">
        <v>84.09362903225805</v>
      </c>
      <c r="J39" s="23"/>
      <c r="K39" s="24">
        <f t="shared" si="2"/>
        <v>242.96870256166983</v>
      </c>
      <c r="L39" s="23">
        <v>36</v>
      </c>
      <c r="M39" s="33">
        <f t="shared" si="1"/>
        <v>0.5714285714285714</v>
      </c>
      <c r="N39" s="21" t="s">
        <v>106</v>
      </c>
      <c r="O39" s="23"/>
    </row>
    <row r="40" spans="1:15" ht="24.75" customHeight="1">
      <c r="A40" s="23">
        <v>37</v>
      </c>
      <c r="B40" s="30" t="s">
        <v>318</v>
      </c>
      <c r="C40" s="23">
        <v>63</v>
      </c>
      <c r="D40" s="23" t="s">
        <v>353</v>
      </c>
      <c r="E40" s="23">
        <v>1522052051</v>
      </c>
      <c r="F40" s="23"/>
      <c r="G40" s="24">
        <v>71.9005882352941</v>
      </c>
      <c r="H40" s="24">
        <v>83.16</v>
      </c>
      <c r="I40" s="24">
        <v>87.67883064516128</v>
      </c>
      <c r="J40" s="23"/>
      <c r="K40" s="24">
        <f t="shared" si="2"/>
        <v>242.7394188804554</v>
      </c>
      <c r="L40" s="23">
        <v>37</v>
      </c>
      <c r="M40" s="33">
        <f t="shared" si="1"/>
        <v>0.5873015873015873</v>
      </c>
      <c r="N40" s="21" t="s">
        <v>106</v>
      </c>
      <c r="O40" s="23"/>
    </row>
    <row r="41" spans="1:15" ht="24.75" customHeight="1">
      <c r="A41" s="23">
        <v>38</v>
      </c>
      <c r="B41" s="30" t="s">
        <v>318</v>
      </c>
      <c r="C41" s="23">
        <v>63</v>
      </c>
      <c r="D41" s="23" t="s">
        <v>354</v>
      </c>
      <c r="E41" s="23">
        <v>1522052044</v>
      </c>
      <c r="F41" s="23"/>
      <c r="G41" s="24">
        <v>77.8494117647059</v>
      </c>
      <c r="H41" s="24">
        <v>82.688</v>
      </c>
      <c r="I41" s="24">
        <v>82.15887096774193</v>
      </c>
      <c r="J41" s="23"/>
      <c r="K41" s="24">
        <f t="shared" si="2"/>
        <v>242.69628273244783</v>
      </c>
      <c r="L41" s="23">
        <v>38</v>
      </c>
      <c r="M41" s="33">
        <f t="shared" si="1"/>
        <v>0.6031746031746031</v>
      </c>
      <c r="N41" s="21" t="s">
        <v>106</v>
      </c>
      <c r="O41" s="23"/>
    </row>
    <row r="42" spans="1:15" ht="24.75" customHeight="1">
      <c r="A42" s="23">
        <v>39</v>
      </c>
      <c r="B42" s="30" t="s">
        <v>318</v>
      </c>
      <c r="C42" s="23">
        <v>63</v>
      </c>
      <c r="D42" s="23" t="s">
        <v>355</v>
      </c>
      <c r="E42" s="23" t="s">
        <v>93</v>
      </c>
      <c r="F42" s="23"/>
      <c r="G42" s="24">
        <v>79.603</v>
      </c>
      <c r="H42" s="24">
        <v>80.405</v>
      </c>
      <c r="I42" s="24">
        <v>82.61990322580644</v>
      </c>
      <c r="J42" s="23"/>
      <c r="K42" s="24">
        <f t="shared" si="2"/>
        <v>242.62790322580642</v>
      </c>
      <c r="L42" s="23">
        <v>39</v>
      </c>
      <c r="M42" s="33">
        <f t="shared" si="1"/>
        <v>0.6190476190476191</v>
      </c>
      <c r="N42" s="21" t="s">
        <v>106</v>
      </c>
      <c r="O42" s="23"/>
    </row>
    <row r="43" spans="1:15" ht="24.75" customHeight="1">
      <c r="A43" s="23">
        <v>40</v>
      </c>
      <c r="B43" s="30" t="s">
        <v>318</v>
      </c>
      <c r="C43" s="23">
        <v>63</v>
      </c>
      <c r="D43" s="23" t="s">
        <v>356</v>
      </c>
      <c r="E43" s="23" t="s">
        <v>91</v>
      </c>
      <c r="F43" s="23"/>
      <c r="G43" s="24">
        <v>80.6725</v>
      </c>
      <c r="H43" s="24">
        <v>78.495</v>
      </c>
      <c r="I43" s="24">
        <v>83.34506451612903</v>
      </c>
      <c r="J43" s="23"/>
      <c r="K43" s="24">
        <f t="shared" si="2"/>
        <v>242.51256451612903</v>
      </c>
      <c r="L43" s="23">
        <v>40</v>
      </c>
      <c r="M43" s="33">
        <f t="shared" si="1"/>
        <v>0.6349206349206349</v>
      </c>
      <c r="N43" s="21" t="s">
        <v>106</v>
      </c>
      <c r="O43" s="23"/>
    </row>
    <row r="44" spans="1:15" ht="24.75" customHeight="1">
      <c r="A44" s="23">
        <v>41</v>
      </c>
      <c r="B44" s="30" t="s">
        <v>318</v>
      </c>
      <c r="C44" s="23">
        <v>63</v>
      </c>
      <c r="D44" s="23" t="s">
        <v>357</v>
      </c>
      <c r="E44" s="23" t="s">
        <v>94</v>
      </c>
      <c r="F44" s="23"/>
      <c r="G44" s="24">
        <v>79.4165</v>
      </c>
      <c r="H44" s="24">
        <v>80.4232</v>
      </c>
      <c r="I44" s="24">
        <v>82.50922580645161</v>
      </c>
      <c r="J44" s="23"/>
      <c r="K44" s="24">
        <f t="shared" si="2"/>
        <v>242.3489258064516</v>
      </c>
      <c r="L44" s="23">
        <v>41</v>
      </c>
      <c r="M44" s="33">
        <f t="shared" si="1"/>
        <v>0.6507936507936508</v>
      </c>
      <c r="N44" s="21" t="s">
        <v>106</v>
      </c>
      <c r="O44" s="23"/>
    </row>
    <row r="45" spans="1:15" ht="24.75" customHeight="1">
      <c r="A45" s="23">
        <v>42</v>
      </c>
      <c r="B45" s="30" t="s">
        <v>318</v>
      </c>
      <c r="C45" s="23">
        <v>63</v>
      </c>
      <c r="D45" s="23" t="s">
        <v>358</v>
      </c>
      <c r="E45" s="23" t="s">
        <v>99</v>
      </c>
      <c r="F45" s="23"/>
      <c r="G45" s="24">
        <v>82.406</v>
      </c>
      <c r="H45" s="24">
        <v>78.595</v>
      </c>
      <c r="I45" s="24">
        <v>81.13148387096774</v>
      </c>
      <c r="J45" s="23"/>
      <c r="K45" s="24">
        <f t="shared" si="2"/>
        <v>242.13248387096775</v>
      </c>
      <c r="L45" s="23">
        <v>42</v>
      </c>
      <c r="M45" s="33">
        <f t="shared" si="1"/>
        <v>0.6666666666666666</v>
      </c>
      <c r="N45" s="21" t="s">
        <v>106</v>
      </c>
      <c r="O45" s="23"/>
    </row>
    <row r="46" spans="1:15" ht="24.75" customHeight="1">
      <c r="A46" s="23">
        <v>43</v>
      </c>
      <c r="B46" s="30" t="s">
        <v>318</v>
      </c>
      <c r="C46" s="23">
        <v>63</v>
      </c>
      <c r="D46" s="23" t="s">
        <v>359</v>
      </c>
      <c r="E46" s="23">
        <v>1522052045</v>
      </c>
      <c r="F46" s="23"/>
      <c r="G46" s="24">
        <v>76.5991470588235</v>
      </c>
      <c r="H46" s="24">
        <v>80.4975</v>
      </c>
      <c r="I46" s="24">
        <v>83.11564516129032</v>
      </c>
      <c r="J46" s="23"/>
      <c r="K46" s="24">
        <f t="shared" si="2"/>
        <v>240.21229222011385</v>
      </c>
      <c r="L46" s="23">
        <v>43</v>
      </c>
      <c r="M46" s="33">
        <f t="shared" si="1"/>
        <v>0.6825396825396826</v>
      </c>
      <c r="N46" s="21" t="s">
        <v>106</v>
      </c>
      <c r="O46" s="23"/>
    </row>
    <row r="47" spans="1:15" ht="24.75" customHeight="1">
      <c r="A47" s="23">
        <v>44</v>
      </c>
      <c r="B47" s="30" t="s">
        <v>318</v>
      </c>
      <c r="C47" s="23">
        <v>63</v>
      </c>
      <c r="D47" s="23" t="s">
        <v>360</v>
      </c>
      <c r="E47" s="23" t="s">
        <v>92</v>
      </c>
      <c r="F47" s="23"/>
      <c r="G47" s="24">
        <v>77.8595</v>
      </c>
      <c r="H47" s="24">
        <v>79.023</v>
      </c>
      <c r="I47" s="24">
        <v>82.79462096774195</v>
      </c>
      <c r="J47" s="23"/>
      <c r="K47" s="24">
        <f t="shared" si="2"/>
        <v>239.67712096774193</v>
      </c>
      <c r="L47" s="23">
        <v>44</v>
      </c>
      <c r="M47" s="33">
        <f t="shared" si="1"/>
        <v>0.6984126984126984</v>
      </c>
      <c r="N47" s="21" t="s">
        <v>106</v>
      </c>
      <c r="O47" s="23"/>
    </row>
    <row r="48" spans="1:15" ht="24.75" customHeight="1">
      <c r="A48" s="23">
        <v>45</v>
      </c>
      <c r="B48" s="30" t="s">
        <v>318</v>
      </c>
      <c r="C48" s="23">
        <v>63</v>
      </c>
      <c r="D48" s="23" t="s">
        <v>361</v>
      </c>
      <c r="E48" s="23">
        <v>1522052064</v>
      </c>
      <c r="F48" s="23"/>
      <c r="G48" s="24">
        <v>76.0170588235294</v>
      </c>
      <c r="H48" s="24">
        <v>80.58375</v>
      </c>
      <c r="I48" s="24">
        <v>82.3833064516129</v>
      </c>
      <c r="J48" s="23"/>
      <c r="K48" s="24">
        <f t="shared" si="2"/>
        <v>238.9841152751423</v>
      </c>
      <c r="L48" s="23">
        <v>45</v>
      </c>
      <c r="M48" s="33">
        <f t="shared" si="1"/>
        <v>0.7142857142857143</v>
      </c>
      <c r="N48" s="21" t="s">
        <v>106</v>
      </c>
      <c r="O48" s="23"/>
    </row>
    <row r="49" spans="1:15" ht="24.75" customHeight="1">
      <c r="A49" s="23">
        <v>46</v>
      </c>
      <c r="B49" s="30" t="s">
        <v>318</v>
      </c>
      <c r="C49" s="23">
        <v>63</v>
      </c>
      <c r="D49" s="23" t="s">
        <v>362</v>
      </c>
      <c r="E49" s="23">
        <v>1522052039</v>
      </c>
      <c r="F49" s="23"/>
      <c r="G49" s="24">
        <v>73.3954411764706</v>
      </c>
      <c r="H49" s="24">
        <v>82.49</v>
      </c>
      <c r="I49" s="24">
        <v>81.62887096774193</v>
      </c>
      <c r="J49" s="23"/>
      <c r="K49" s="24">
        <f t="shared" si="2"/>
        <v>237.5143121442125</v>
      </c>
      <c r="L49" s="23">
        <v>46</v>
      </c>
      <c r="M49" s="33">
        <f t="shared" si="1"/>
        <v>0.7301587301587301</v>
      </c>
      <c r="N49" s="21" t="s">
        <v>106</v>
      </c>
      <c r="O49" s="23"/>
    </row>
    <row r="50" spans="1:15" ht="24.75" customHeight="1">
      <c r="A50" s="23">
        <v>47</v>
      </c>
      <c r="B50" s="30" t="s">
        <v>318</v>
      </c>
      <c r="C50" s="23">
        <v>63</v>
      </c>
      <c r="D50" s="23" t="s">
        <v>363</v>
      </c>
      <c r="E50" s="23">
        <v>1522052041</v>
      </c>
      <c r="F50" s="23"/>
      <c r="G50" s="24">
        <v>75.7616176470588</v>
      </c>
      <c r="H50" s="24">
        <v>79.84425</v>
      </c>
      <c r="I50" s="24">
        <v>81.56645161290322</v>
      </c>
      <c r="J50" s="23"/>
      <c r="K50" s="24">
        <f t="shared" si="2"/>
        <v>237.17231925996202</v>
      </c>
      <c r="L50" s="23">
        <v>47</v>
      </c>
      <c r="M50" s="33">
        <f t="shared" si="1"/>
        <v>0.746031746031746</v>
      </c>
      <c r="N50" s="21" t="s">
        <v>106</v>
      </c>
      <c r="O50" s="23"/>
    </row>
    <row r="51" spans="1:15" ht="24.75" customHeight="1">
      <c r="A51" s="23">
        <v>48</v>
      </c>
      <c r="B51" s="30" t="s">
        <v>318</v>
      </c>
      <c r="C51" s="23">
        <v>63</v>
      </c>
      <c r="D51" s="23" t="s">
        <v>364</v>
      </c>
      <c r="E51" s="23" t="s">
        <v>100</v>
      </c>
      <c r="F51" s="23"/>
      <c r="G51" s="24">
        <v>74.334</v>
      </c>
      <c r="H51" s="24">
        <v>80.2276</v>
      </c>
      <c r="I51" s="24">
        <v>80.6692258064516</v>
      </c>
      <c r="J51" s="23"/>
      <c r="K51" s="24">
        <f t="shared" si="2"/>
        <v>235.2308258064516</v>
      </c>
      <c r="L51" s="23">
        <v>48</v>
      </c>
      <c r="M51" s="33">
        <f t="shared" si="1"/>
        <v>0.7619047619047619</v>
      </c>
      <c r="N51" s="21" t="s">
        <v>106</v>
      </c>
      <c r="O51" s="23"/>
    </row>
    <row r="52" spans="1:15" ht="24.75" customHeight="1">
      <c r="A52" s="23">
        <v>49</v>
      </c>
      <c r="B52" s="30" t="s">
        <v>318</v>
      </c>
      <c r="C52" s="23">
        <v>63</v>
      </c>
      <c r="D52" s="23" t="s">
        <v>365</v>
      </c>
      <c r="E52" s="23">
        <v>1522052068</v>
      </c>
      <c r="F52" s="23"/>
      <c r="G52" s="24">
        <v>75.5808</v>
      </c>
      <c r="H52" s="24">
        <v>77.2925</v>
      </c>
      <c r="I52" s="24">
        <v>81.82129032258064</v>
      </c>
      <c r="J52" s="23"/>
      <c r="K52" s="24">
        <f t="shared" si="2"/>
        <v>234.69459032258064</v>
      </c>
      <c r="L52" s="23">
        <v>49</v>
      </c>
      <c r="M52" s="33">
        <f t="shared" si="1"/>
        <v>0.7777777777777778</v>
      </c>
      <c r="N52" s="21" t="s">
        <v>106</v>
      </c>
      <c r="O52" s="23"/>
    </row>
    <row r="53" spans="1:15" ht="24.75" customHeight="1">
      <c r="A53" s="23">
        <v>50</v>
      </c>
      <c r="B53" s="30" t="s">
        <v>318</v>
      </c>
      <c r="C53" s="23">
        <v>63</v>
      </c>
      <c r="D53" s="23" t="s">
        <v>366</v>
      </c>
      <c r="E53" s="23">
        <v>1522052065</v>
      </c>
      <c r="F53" s="23"/>
      <c r="G53" s="24">
        <v>75.6129411764706</v>
      </c>
      <c r="H53" s="24">
        <v>76.535</v>
      </c>
      <c r="I53" s="24">
        <v>82.05112903225805</v>
      </c>
      <c r="J53" s="23"/>
      <c r="K53" s="24">
        <f t="shared" si="2"/>
        <v>234.19907020872864</v>
      </c>
      <c r="L53" s="23">
        <v>50</v>
      </c>
      <c r="M53" s="33">
        <f t="shared" si="1"/>
        <v>0.7936507936507936</v>
      </c>
      <c r="N53" s="21" t="s">
        <v>106</v>
      </c>
      <c r="O53" s="23"/>
    </row>
    <row r="54" spans="1:15" ht="24.75" customHeight="1">
      <c r="A54" s="23">
        <v>51</v>
      </c>
      <c r="B54" s="30" t="s">
        <v>318</v>
      </c>
      <c r="C54" s="23">
        <v>63</v>
      </c>
      <c r="D54" s="23" t="s">
        <v>367</v>
      </c>
      <c r="E54" s="23" t="s">
        <v>102</v>
      </c>
      <c r="F54" s="23"/>
      <c r="G54" s="24">
        <v>77.9401470588235</v>
      </c>
      <c r="H54" s="24">
        <v>77.349375</v>
      </c>
      <c r="I54" s="24">
        <v>78.60370967741936</v>
      </c>
      <c r="J54" s="23"/>
      <c r="K54" s="24">
        <f t="shared" si="2"/>
        <v>233.89323173624285</v>
      </c>
      <c r="L54" s="23">
        <v>51</v>
      </c>
      <c r="M54" s="33">
        <f t="shared" si="1"/>
        <v>0.8095238095238095</v>
      </c>
      <c r="N54" s="21" t="s">
        <v>106</v>
      </c>
      <c r="O54" s="23"/>
    </row>
    <row r="55" spans="1:15" ht="24.75" customHeight="1">
      <c r="A55" s="23">
        <v>52</v>
      </c>
      <c r="B55" s="30" t="s">
        <v>318</v>
      </c>
      <c r="C55" s="23">
        <v>63</v>
      </c>
      <c r="D55" s="23" t="s">
        <v>368</v>
      </c>
      <c r="E55" s="23" t="s">
        <v>89</v>
      </c>
      <c r="F55" s="23"/>
      <c r="G55" s="24">
        <v>76.2075</v>
      </c>
      <c r="H55" s="24">
        <v>73.2</v>
      </c>
      <c r="I55" s="24">
        <v>83.54759999999999</v>
      </c>
      <c r="J55" s="23"/>
      <c r="K55" s="24">
        <f t="shared" si="2"/>
        <v>232.9551</v>
      </c>
      <c r="L55" s="23">
        <v>52</v>
      </c>
      <c r="M55" s="33">
        <f t="shared" si="1"/>
        <v>0.8253968253968254</v>
      </c>
      <c r="N55" s="21" t="s">
        <v>106</v>
      </c>
      <c r="O55" s="23"/>
    </row>
    <row r="56" spans="1:15" ht="24.75" customHeight="1">
      <c r="A56" s="23">
        <v>53</v>
      </c>
      <c r="B56" s="30" t="s">
        <v>318</v>
      </c>
      <c r="C56" s="23">
        <v>63</v>
      </c>
      <c r="D56" s="23" t="s">
        <v>369</v>
      </c>
      <c r="E56" s="23">
        <v>1522052040</v>
      </c>
      <c r="F56" s="23"/>
      <c r="G56" s="24">
        <v>73.0454411764706</v>
      </c>
      <c r="H56" s="24">
        <v>79.17125</v>
      </c>
      <c r="I56" s="24">
        <v>80.63693548387096</v>
      </c>
      <c r="J56" s="23"/>
      <c r="K56" s="24">
        <f t="shared" si="2"/>
        <v>232.85362666034155</v>
      </c>
      <c r="L56" s="23">
        <v>53</v>
      </c>
      <c r="M56" s="33">
        <f t="shared" si="1"/>
        <v>0.8412698412698413</v>
      </c>
      <c r="N56" s="21" t="s">
        <v>106</v>
      </c>
      <c r="O56" s="23"/>
    </row>
    <row r="57" spans="1:15" ht="24.75" customHeight="1">
      <c r="A57" s="23">
        <v>54</v>
      </c>
      <c r="B57" s="30" t="s">
        <v>318</v>
      </c>
      <c r="C57" s="23">
        <v>63</v>
      </c>
      <c r="D57" s="23" t="s">
        <v>370</v>
      </c>
      <c r="E57" s="23">
        <v>1522052070</v>
      </c>
      <c r="F57" s="23"/>
      <c r="G57" s="24">
        <v>72.6499705882353</v>
      </c>
      <c r="H57" s="24">
        <v>77.181875</v>
      </c>
      <c r="I57" s="24">
        <v>82.70129032258065</v>
      </c>
      <c r="J57" s="23"/>
      <c r="K57" s="24">
        <f t="shared" si="2"/>
        <v>232.53313591081593</v>
      </c>
      <c r="L57" s="23">
        <v>54</v>
      </c>
      <c r="M57" s="33">
        <f t="shared" si="1"/>
        <v>0.8571428571428571</v>
      </c>
      <c r="N57" s="21" t="s">
        <v>106</v>
      </c>
      <c r="O57" s="23"/>
    </row>
    <row r="58" spans="1:15" ht="24.75" customHeight="1">
      <c r="A58" s="23">
        <v>55</v>
      </c>
      <c r="B58" s="30" t="s">
        <v>318</v>
      </c>
      <c r="C58" s="23">
        <v>63</v>
      </c>
      <c r="D58" s="23" t="s">
        <v>371</v>
      </c>
      <c r="E58" s="23" t="s">
        <v>97</v>
      </c>
      <c r="F58" s="23"/>
      <c r="G58" s="24">
        <v>75.1</v>
      </c>
      <c r="H58" s="24">
        <v>74.5525</v>
      </c>
      <c r="I58" s="24">
        <v>81.98051612903225</v>
      </c>
      <c r="J58" s="23"/>
      <c r="K58" s="24">
        <f t="shared" si="2"/>
        <v>231.63301612903223</v>
      </c>
      <c r="L58" s="23">
        <v>55</v>
      </c>
      <c r="M58" s="33">
        <f t="shared" si="1"/>
        <v>0.873015873015873</v>
      </c>
      <c r="N58" s="21" t="s">
        <v>106</v>
      </c>
      <c r="O58" s="23"/>
    </row>
    <row r="59" spans="1:15" ht="24.75" customHeight="1">
      <c r="A59" s="23">
        <v>56</v>
      </c>
      <c r="B59" s="30" t="s">
        <v>318</v>
      </c>
      <c r="C59" s="23">
        <v>63</v>
      </c>
      <c r="D59" s="23" t="s">
        <v>372</v>
      </c>
      <c r="E59" s="23">
        <v>1522052069</v>
      </c>
      <c r="F59" s="23"/>
      <c r="G59" s="24">
        <v>72.4482</v>
      </c>
      <c r="H59" s="24">
        <v>74.615</v>
      </c>
      <c r="I59" s="24">
        <v>83.18241935483871</v>
      </c>
      <c r="J59" s="23"/>
      <c r="K59" s="24">
        <f t="shared" si="2"/>
        <v>230.2456193548387</v>
      </c>
      <c r="L59" s="23">
        <v>56</v>
      </c>
      <c r="M59" s="33">
        <f t="shared" si="1"/>
        <v>0.8888888888888888</v>
      </c>
      <c r="N59" s="21" t="s">
        <v>106</v>
      </c>
      <c r="O59" s="23"/>
    </row>
    <row r="60" spans="1:15" ht="24.75" customHeight="1">
      <c r="A60" s="23">
        <v>57</v>
      </c>
      <c r="B60" s="30" t="s">
        <v>318</v>
      </c>
      <c r="C60" s="23">
        <v>63</v>
      </c>
      <c r="D60" s="23" t="s">
        <v>373</v>
      </c>
      <c r="E60" s="23">
        <v>1522052076</v>
      </c>
      <c r="F60" s="23"/>
      <c r="G60" s="24">
        <v>67.1854411764706</v>
      </c>
      <c r="H60" s="24">
        <v>78.471875</v>
      </c>
      <c r="I60" s="24">
        <v>81.17225806451611</v>
      </c>
      <c r="J60" s="23"/>
      <c r="K60" s="24">
        <f t="shared" si="2"/>
        <v>226.82957424098672</v>
      </c>
      <c r="L60" s="23">
        <v>57</v>
      </c>
      <c r="M60" s="33">
        <f t="shared" si="1"/>
        <v>0.9047619047619048</v>
      </c>
      <c r="N60" s="21" t="s">
        <v>106</v>
      </c>
      <c r="O60" s="23"/>
    </row>
    <row r="61" spans="1:15" ht="24.75" customHeight="1">
      <c r="A61" s="23">
        <v>58</v>
      </c>
      <c r="B61" s="30" t="s">
        <v>318</v>
      </c>
      <c r="C61" s="23">
        <v>63</v>
      </c>
      <c r="D61" s="23" t="s">
        <v>374</v>
      </c>
      <c r="E61" s="23" t="s">
        <v>98</v>
      </c>
      <c r="F61" s="23"/>
      <c r="G61" s="24">
        <v>73.90275</v>
      </c>
      <c r="H61" s="24">
        <v>70.9612</v>
      </c>
      <c r="I61" s="24">
        <v>81.13704032258065</v>
      </c>
      <c r="J61" s="23"/>
      <c r="K61" s="24">
        <f t="shared" si="2"/>
        <v>226.00099032258063</v>
      </c>
      <c r="L61" s="23">
        <v>58</v>
      </c>
      <c r="M61" s="33">
        <f t="shared" si="1"/>
        <v>0.9206349206349206</v>
      </c>
      <c r="N61" s="21" t="s">
        <v>106</v>
      </c>
      <c r="O61" s="23"/>
    </row>
    <row r="62" spans="1:15" ht="24.75" customHeight="1">
      <c r="A62" s="23">
        <v>59</v>
      </c>
      <c r="B62" s="30" t="s">
        <v>318</v>
      </c>
      <c r="C62" s="23">
        <v>63</v>
      </c>
      <c r="D62" s="23" t="s">
        <v>375</v>
      </c>
      <c r="E62" s="23" t="s">
        <v>103</v>
      </c>
      <c r="F62" s="23"/>
      <c r="G62" s="24">
        <v>70.575</v>
      </c>
      <c r="H62" s="24">
        <v>72.0582</v>
      </c>
      <c r="I62" s="24">
        <v>78.5108064516129</v>
      </c>
      <c r="J62" s="23"/>
      <c r="K62" s="24">
        <f t="shared" si="2"/>
        <v>221.14400645161288</v>
      </c>
      <c r="L62" s="23">
        <v>59</v>
      </c>
      <c r="M62" s="33">
        <f t="shared" si="1"/>
        <v>0.9365079365079365</v>
      </c>
      <c r="N62" s="21" t="s">
        <v>106</v>
      </c>
      <c r="O62" s="23"/>
    </row>
    <row r="63" spans="1:15" ht="24.75" customHeight="1">
      <c r="A63" s="23">
        <v>60</v>
      </c>
      <c r="B63" s="30" t="s">
        <v>318</v>
      </c>
      <c r="C63" s="23">
        <v>63</v>
      </c>
      <c r="D63" s="23" t="s">
        <v>376</v>
      </c>
      <c r="E63" s="23">
        <v>1522052066</v>
      </c>
      <c r="F63" s="23"/>
      <c r="G63" s="24">
        <v>65.1802941176471</v>
      </c>
      <c r="H63" s="24">
        <v>73.84</v>
      </c>
      <c r="I63" s="24">
        <v>79.59274193548387</v>
      </c>
      <c r="J63" s="23"/>
      <c r="K63" s="24">
        <f t="shared" si="2"/>
        <v>218.61303605313097</v>
      </c>
      <c r="L63" s="23">
        <v>60</v>
      </c>
      <c r="M63" s="33">
        <f t="shared" si="1"/>
        <v>0.9523809523809523</v>
      </c>
      <c r="N63" s="21" t="s">
        <v>106</v>
      </c>
      <c r="O63" s="23"/>
    </row>
    <row r="64" spans="1:15" ht="24.75" customHeight="1">
      <c r="A64" s="23">
        <v>61</v>
      </c>
      <c r="B64" s="30" t="s">
        <v>318</v>
      </c>
      <c r="C64" s="23">
        <v>63</v>
      </c>
      <c r="D64" s="23" t="s">
        <v>377</v>
      </c>
      <c r="E64" s="23" t="s">
        <v>101</v>
      </c>
      <c r="F64" s="23"/>
      <c r="G64" s="24">
        <v>71.485</v>
      </c>
      <c r="H64" s="24">
        <v>65.8125</v>
      </c>
      <c r="I64" s="24">
        <v>78.74000000000001</v>
      </c>
      <c r="J64" s="23"/>
      <c r="K64" s="24">
        <f t="shared" si="2"/>
        <v>216.03750000000002</v>
      </c>
      <c r="L64" s="23">
        <v>61</v>
      </c>
      <c r="M64" s="33">
        <f t="shared" si="1"/>
        <v>0.9682539682539683</v>
      </c>
      <c r="N64" s="21" t="s">
        <v>106</v>
      </c>
      <c r="O64" s="23"/>
    </row>
    <row r="65" spans="1:15" ht="24.75" customHeight="1">
      <c r="A65" s="23">
        <v>62</v>
      </c>
      <c r="B65" s="30" t="s">
        <v>318</v>
      </c>
      <c r="C65" s="23">
        <v>63</v>
      </c>
      <c r="D65" s="23" t="s">
        <v>378</v>
      </c>
      <c r="E65" s="23" t="s">
        <v>104</v>
      </c>
      <c r="F65" s="23"/>
      <c r="G65" s="24">
        <v>67.675</v>
      </c>
      <c r="H65" s="24">
        <v>68.8138</v>
      </c>
      <c r="I65" s="24">
        <v>77.30596774193548</v>
      </c>
      <c r="J65" s="23"/>
      <c r="K65" s="24">
        <f t="shared" si="2"/>
        <v>213.79476774193546</v>
      </c>
      <c r="L65" s="23">
        <v>62</v>
      </c>
      <c r="M65" s="33">
        <f t="shared" si="1"/>
        <v>0.9841269841269841</v>
      </c>
      <c r="N65" s="21" t="s">
        <v>106</v>
      </c>
      <c r="O65" s="23"/>
    </row>
    <row r="66" spans="1:15" ht="24.75" customHeight="1">
      <c r="A66" s="23">
        <v>63</v>
      </c>
      <c r="B66" s="30" t="s">
        <v>318</v>
      </c>
      <c r="C66" s="58">
        <v>63</v>
      </c>
      <c r="D66" s="23" t="s">
        <v>73</v>
      </c>
      <c r="E66" s="23">
        <v>1522052059</v>
      </c>
      <c r="F66" s="23"/>
      <c r="G66" s="24">
        <v>86.0149705882353</v>
      </c>
      <c r="H66" s="24">
        <v>87.24375</v>
      </c>
      <c r="I66" s="34">
        <v>0</v>
      </c>
      <c r="J66" s="23"/>
      <c r="K66" s="24">
        <f t="shared" si="2"/>
        <v>173.2587205882353</v>
      </c>
      <c r="L66" s="23">
        <v>63</v>
      </c>
      <c r="M66" s="33">
        <f t="shared" si="1"/>
        <v>1</v>
      </c>
      <c r="N66" s="21" t="s">
        <v>106</v>
      </c>
      <c r="O66" s="2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系统管理员</cp:lastModifiedBy>
  <cp:lastPrinted>2016-09-29T02:11:58Z</cp:lastPrinted>
  <dcterms:created xsi:type="dcterms:W3CDTF">2016-09-07T01:40:45Z</dcterms:created>
  <dcterms:modified xsi:type="dcterms:W3CDTF">2018-09-12T09:51:22Z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