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4级评测\"/>
    </mc:Choice>
  </mc:AlternateContent>
  <bookViews>
    <workbookView windowWidth="28800" windowHeight="12255"/>
  </bookViews>
  <sheets>
    <sheet name="2024级 地理科学（师范）" sheetId="3" r:id="rId1"/>
    <sheet name="2024级 地理信息科学" sheetId="4" r:id="rId2"/>
    <sheet name="2024级 环境科学" sheetId="5" r:id="rId3"/>
  </sheets>
  <definedNames>
    <definedName name="_xlnm._FilterDatabase" localSheetId="1" hidden="1">'2024级 地理信息科学'!$E$1:$E$131</definedName>
    <definedName name="_xlnm.Print_Area" localSheetId="0">'2024级 地理科学（师范）'!$A$1:$X$38</definedName>
    <definedName name="_xlnm._FilterDatabase" localSheetId="0" hidden="1">'2024级 地理科学（师范）'!$A$34:$X$38</definedName>
    <definedName name="_xlnm._FilterDatabase" localSheetId="2" hidden="1">'2024级 环境科学'!$E:$E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<sst xmlns="http://schemas.openxmlformats.org/spreadsheetml/2006/main" count="1652" uniqueCount="421">
  <si>
    <t>附件5：</t>
  </si>
  <si>
    <t>地理科学学院 地理科学（师范）专业 2024年级综合测评排名表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</si>
  <si>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</si>
  <si>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</si>
  <si>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</si>
  <si>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</si>
  <si>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</si>
  <si>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</si>
  <si>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</si>
  <si>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</si>
  <si>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</si>
  <si>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</si>
  <si>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</si>
  <si>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</si>
  <si>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</si>
  <si>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</si>
  <si>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</si>
  <si>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</si>
  <si>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</si>
  <si>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</si>
  <si>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</si>
  <si>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</si>
  <si>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</si>
  <si>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</si>
  <si>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</si>
  <si>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</si>
  <si>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</si>
  <si>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</si>
  <si>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</si>
  <si>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</si>
  <si>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</si>
  <si>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</si>
  <si>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</si>
  <si>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</si>
  <si>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</si>
  <si>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地理科学学院</t>
  </si>
  <si>
    <t>地理科学（师范）</t>
  </si>
  <si>
    <t>地理师范241</t>
  </si>
  <si>
    <t>钱璟好</t>
  </si>
  <si>
    <t>1</t>
  </si>
  <si>
    <t>否</t>
  </si>
  <si>
    <t>一等奖学金</t>
  </si>
  <si>
    <t>三好学生标兵</t>
  </si>
  <si>
    <t>朱静雯</t>
  </si>
  <si>
    <t>2</t>
  </si>
  <si>
    <t>优秀学生干部</t>
  </si>
  <si>
    <t>地理师范242</t>
  </si>
  <si>
    <t>彭钿睿</t>
  </si>
  <si>
    <t>7</t>
  </si>
  <si>
    <t>马一铭</t>
  </si>
  <si>
    <t>3</t>
  </si>
  <si>
    <t>一等</t>
  </si>
  <si>
    <t>三标</t>
  </si>
  <si>
    <t>研究与创新奖</t>
  </si>
  <si>
    <t>笪孙妍</t>
  </si>
  <si>
    <t>21</t>
  </si>
  <si>
    <t>二等奖学金</t>
  </si>
  <si>
    <t>二等</t>
  </si>
  <si>
    <t>三好</t>
  </si>
  <si>
    <t>道德风尚奖</t>
  </si>
  <si>
    <t>吴雨春</t>
  </si>
  <si>
    <t>11</t>
  </si>
  <si>
    <t>三等</t>
  </si>
  <si>
    <t>优干</t>
  </si>
  <si>
    <t>文体活动奖</t>
  </si>
  <si>
    <t>金樱鑫</t>
  </si>
  <si>
    <t>5</t>
  </si>
  <si>
    <t>课程考核不合格</t>
  </si>
  <si>
    <t>社会工作奖</t>
  </si>
  <si>
    <t>程宇</t>
  </si>
  <si>
    <t>15</t>
  </si>
  <si>
    <t>冯力丹</t>
  </si>
  <si>
    <t>10</t>
  </si>
  <si>
    <t>童爱嘉</t>
  </si>
  <si>
    <t>8</t>
  </si>
  <si>
    <t>德育分未达标</t>
  </si>
  <si>
    <t>2421110067</t>
  </si>
  <si>
    <t>欧阳宇晨</t>
  </si>
  <si>
    <t>18</t>
  </si>
  <si>
    <t>体育成绩不合格</t>
  </si>
  <si>
    <t>李佳雯</t>
  </si>
  <si>
    <t>14</t>
  </si>
  <si>
    <t>丁湘怡</t>
  </si>
  <si>
    <t>17</t>
  </si>
  <si>
    <t>三等奖学金</t>
  </si>
  <si>
    <t>董雪</t>
  </si>
  <si>
    <t>4</t>
  </si>
  <si>
    <t>李馨雅</t>
  </si>
  <si>
    <t>6</t>
  </si>
  <si>
    <t>朱婧怡</t>
  </si>
  <si>
    <t>13</t>
  </si>
  <si>
    <t>杨咏庭</t>
  </si>
  <si>
    <t>12</t>
  </si>
  <si>
    <t>吴佳一</t>
  </si>
  <si>
    <t>19</t>
  </si>
  <si>
    <t>霍秀丽</t>
  </si>
  <si>
    <t>23</t>
  </si>
  <si>
    <t>周静宁</t>
  </si>
  <si>
    <t>9</t>
  </si>
  <si>
    <t>何怡佳</t>
  </si>
  <si>
    <t>20</t>
  </si>
  <si>
    <t>沈嘉慧</t>
  </si>
  <si>
    <t>16</t>
  </si>
  <si>
    <t>祖兆雪</t>
  </si>
  <si>
    <t>27</t>
  </si>
  <si>
    <t>张荷灵</t>
  </si>
  <si>
    <t>24</t>
  </si>
  <si>
    <t>独景颢</t>
  </si>
  <si>
    <t>25</t>
  </si>
  <si>
    <t>单子洺</t>
  </si>
  <si>
    <t>26</t>
  </si>
  <si>
    <t>徐丽萍</t>
  </si>
  <si>
    <t>28</t>
  </si>
  <si>
    <t>吴晨</t>
  </si>
  <si>
    <t>33</t>
  </si>
  <si>
    <t>朱冰烨</t>
  </si>
  <si>
    <t>32</t>
  </si>
  <si>
    <t>郑梦婷</t>
  </si>
  <si>
    <t>22</t>
  </si>
  <si>
    <t>杨博文</t>
  </si>
  <si>
    <t>35</t>
  </si>
  <si>
    <t>学业进步奖</t>
  </si>
  <si>
    <t>赵冬玲</t>
  </si>
  <si>
    <t>王弈萱</t>
  </si>
  <si>
    <t>39</t>
  </si>
  <si>
    <t>陆惠贤</t>
  </si>
  <si>
    <t>30</t>
  </si>
  <si>
    <t>杨欢</t>
  </si>
  <si>
    <t>43</t>
  </si>
  <si>
    <t>刘晓</t>
  </si>
  <si>
    <t>34</t>
  </si>
  <si>
    <t>是</t>
  </si>
  <si>
    <t>刘鹏</t>
  </si>
  <si>
    <t>44</t>
  </si>
  <si>
    <t>盛奕涵</t>
  </si>
  <si>
    <t>46</t>
  </si>
  <si>
    <t>刘子涵</t>
  </si>
  <si>
    <t>31</t>
  </si>
  <si>
    <t>廖旭</t>
  </si>
  <si>
    <t>45</t>
  </si>
  <si>
    <t>姜星同</t>
  </si>
  <si>
    <t>50</t>
  </si>
  <si>
    <t>翁晓华</t>
  </si>
  <si>
    <t>40</t>
  </si>
  <si>
    <t>杨昌丽</t>
  </si>
  <si>
    <t>41</t>
  </si>
  <si>
    <t>张金星</t>
  </si>
  <si>
    <t>36</t>
  </si>
  <si>
    <t>杨洁</t>
  </si>
  <si>
    <t>42</t>
  </si>
  <si>
    <t>李逍遥</t>
  </si>
  <si>
    <t>29</t>
  </si>
  <si>
    <t>唐晨欣</t>
  </si>
  <si>
    <t>38</t>
  </si>
  <si>
    <t>徐可</t>
  </si>
  <si>
    <t>49</t>
  </si>
  <si>
    <t>王熙陆</t>
  </si>
  <si>
    <t>48</t>
  </si>
  <si>
    <t>顾洋铭</t>
  </si>
  <si>
    <t>63</t>
  </si>
  <si>
    <t>王琰</t>
  </si>
  <si>
    <t>60</t>
  </si>
  <si>
    <t>钟洁</t>
  </si>
  <si>
    <t>56</t>
  </si>
  <si>
    <t>董梁</t>
  </si>
  <si>
    <t>62</t>
  </si>
  <si>
    <t>朱华颜</t>
  </si>
  <si>
    <t>55</t>
  </si>
  <si>
    <t>花振淇</t>
  </si>
  <si>
    <t>51</t>
  </si>
  <si>
    <t>汪宇欣</t>
  </si>
  <si>
    <t>57</t>
  </si>
  <si>
    <t>刘喻妍</t>
  </si>
  <si>
    <t>47</t>
  </si>
  <si>
    <t>吴瑾</t>
  </si>
  <si>
    <t>58</t>
  </si>
  <si>
    <t>余博威</t>
  </si>
  <si>
    <t>59</t>
  </si>
  <si>
    <t>范子瑜</t>
  </si>
  <si>
    <t>52</t>
  </si>
  <si>
    <t>王海峰</t>
  </si>
  <si>
    <t>54</t>
  </si>
  <si>
    <t>孙烨</t>
  </si>
  <si>
    <t>64</t>
  </si>
  <si>
    <t>曹纹章</t>
  </si>
  <si>
    <t>67</t>
  </si>
  <si>
    <t>汤斐逸</t>
  </si>
  <si>
    <t>53</t>
  </si>
  <si>
    <t>潘晶</t>
  </si>
  <si>
    <t>69</t>
  </si>
  <si>
    <t>王韵童</t>
  </si>
  <si>
    <t>72</t>
  </si>
  <si>
    <t>柏亚楠</t>
  </si>
  <si>
    <t>61</t>
  </si>
  <si>
    <t>王家旭</t>
  </si>
  <si>
    <t>65</t>
  </si>
  <si>
    <t>刘浏</t>
  </si>
  <si>
    <t>66</t>
  </si>
  <si>
    <t>张奕阳</t>
  </si>
  <si>
    <t>70</t>
  </si>
  <si>
    <t>颜奥迪</t>
  </si>
  <si>
    <t>71</t>
  </si>
  <si>
    <t>冯修文</t>
  </si>
  <si>
    <t>68</t>
  </si>
  <si>
    <t>王思念</t>
  </si>
  <si>
    <t>73</t>
  </si>
  <si>
    <t>符银泉</t>
  </si>
  <si>
    <t>74</t>
  </si>
  <si>
    <t>曹宇</t>
  </si>
  <si>
    <t>79</t>
  </si>
  <si>
    <t>苏琛冉</t>
  </si>
  <si>
    <t>75</t>
  </si>
  <si>
    <t>朱彤</t>
  </si>
  <si>
    <t>76</t>
  </si>
  <si>
    <t>张寒</t>
  </si>
  <si>
    <t>77</t>
  </si>
  <si>
    <t>蒋光志</t>
  </si>
  <si>
    <t>78</t>
  </si>
  <si>
    <t>朱欣纯</t>
  </si>
  <si>
    <t>80</t>
  </si>
  <si>
    <t>地理科学学院地理信息科学专业2024年级综合测评排名表</t>
  </si>
  <si>
    <t xml:space="preserve">学院:地理科学学院                             </t>
  </si>
  <si>
    <t>地理信息科学</t>
  </si>
  <si>
    <t>地理信息242</t>
  </si>
  <si>
    <t>韩欣辰</t>
  </si>
  <si>
    <t>地理信息241</t>
  </si>
  <si>
    <t>袁悦</t>
  </si>
  <si>
    <t>地理信息244</t>
  </si>
  <si>
    <t>宋磊磊</t>
  </si>
  <si>
    <t>地理信息243</t>
  </si>
  <si>
    <t>马浚超</t>
  </si>
  <si>
    <t>惠子萱</t>
  </si>
  <si>
    <t>亓福祥</t>
  </si>
  <si>
    <t>何佳乐</t>
  </si>
  <si>
    <t>黄孝韵</t>
  </si>
  <si>
    <t>三好学生</t>
  </si>
  <si>
    <t>李楚晗</t>
  </si>
  <si>
    <t>华馨怡</t>
  </si>
  <si>
    <t>杨娜</t>
  </si>
  <si>
    <t>李梦洁</t>
  </si>
  <si>
    <t>王珍</t>
  </si>
  <si>
    <t>蔡园</t>
  </si>
  <si>
    <t>朱雨彤</t>
  </si>
  <si>
    <t>赵浩宇</t>
  </si>
  <si>
    <t>裴莹莹</t>
  </si>
  <si>
    <t>潘琰</t>
  </si>
  <si>
    <t>安永琪</t>
  </si>
  <si>
    <t>夏嘉琦</t>
  </si>
  <si>
    <t>王英</t>
  </si>
  <si>
    <t>顾涵</t>
  </si>
  <si>
    <t>李年一</t>
  </si>
  <si>
    <t>董祥祎</t>
  </si>
  <si>
    <t>林萌</t>
  </si>
  <si>
    <t>徐康伟</t>
  </si>
  <si>
    <t>贺鹏嘉</t>
  </si>
  <si>
    <t>张梓青</t>
  </si>
  <si>
    <t>楼东伟</t>
  </si>
  <si>
    <t>蒋旭妍</t>
  </si>
  <si>
    <t>黄家昱</t>
  </si>
  <si>
    <t>陈宇萱</t>
  </si>
  <si>
    <t>徐惠敏</t>
  </si>
  <si>
    <t>徐梦媛</t>
  </si>
  <si>
    <t>朱一凡</t>
  </si>
  <si>
    <t>谢宇欣</t>
  </si>
  <si>
    <t>刘宇婷</t>
  </si>
  <si>
    <t>李康</t>
  </si>
  <si>
    <t>姜传瑞</t>
  </si>
  <si>
    <t>陶家茂</t>
  </si>
  <si>
    <t>蒋苏</t>
  </si>
  <si>
    <t>余文轩</t>
  </si>
  <si>
    <t>石浩文</t>
  </si>
  <si>
    <t>丁冉</t>
  </si>
  <si>
    <t>杨晨曦</t>
  </si>
  <si>
    <t>霍盈盈</t>
  </si>
  <si>
    <t>陶漪祾</t>
  </si>
  <si>
    <t>黄梓杰</t>
  </si>
  <si>
    <t>吴明月</t>
  </si>
  <si>
    <t>杲奕辰</t>
  </si>
  <si>
    <t>朱家明</t>
  </si>
  <si>
    <t>刘晓宇</t>
  </si>
  <si>
    <t>傅海亮</t>
  </si>
  <si>
    <t>马子涵</t>
  </si>
  <si>
    <t>胡乐乐</t>
  </si>
  <si>
    <t>张可心</t>
  </si>
  <si>
    <t>王奕轩</t>
  </si>
  <si>
    <t>王怀钰</t>
  </si>
  <si>
    <t>庞博</t>
  </si>
  <si>
    <t>蒋佳柠</t>
  </si>
  <si>
    <t>杨文辉</t>
  </si>
  <si>
    <t>张扬</t>
  </si>
  <si>
    <t>胡迪迪</t>
  </si>
  <si>
    <t>刘振宇</t>
  </si>
  <si>
    <t>刘耀</t>
  </si>
  <si>
    <t>鲍思颖</t>
  </si>
  <si>
    <t>陈锡脉</t>
  </si>
  <si>
    <t>赵博辉</t>
  </si>
  <si>
    <t>于志航</t>
  </si>
  <si>
    <t>漆杨妮</t>
  </si>
  <si>
    <t>陆翌冉</t>
  </si>
  <si>
    <t>宁浩然</t>
  </si>
  <si>
    <t>肖竣文</t>
  </si>
  <si>
    <t>成惊羽</t>
  </si>
  <si>
    <t>肖童</t>
  </si>
  <si>
    <t>陈一硕</t>
  </si>
  <si>
    <t>曹昊昊</t>
  </si>
  <si>
    <t>王中阳</t>
  </si>
  <si>
    <t>郑晔斌</t>
  </si>
  <si>
    <t>夏文韬</t>
  </si>
  <si>
    <t>朱子健</t>
  </si>
  <si>
    <t>李晓宇</t>
  </si>
  <si>
    <t>黄婷</t>
  </si>
  <si>
    <t>顾津铨</t>
  </si>
  <si>
    <t>闫涵</t>
  </si>
  <si>
    <t>窦宇杰</t>
  </si>
  <si>
    <t>杨志弘</t>
  </si>
  <si>
    <t>谈翰杰</t>
  </si>
  <si>
    <t>王浩东</t>
  </si>
  <si>
    <t>夏明扬</t>
  </si>
  <si>
    <t>覃耀权</t>
  </si>
  <si>
    <t>张洪睿</t>
  </si>
  <si>
    <t>高翔</t>
  </si>
  <si>
    <t>蔡依云</t>
  </si>
  <si>
    <t>马典龙</t>
  </si>
  <si>
    <t>刘鹏飞</t>
  </si>
  <si>
    <t>任可为</t>
  </si>
  <si>
    <t>潘灵宇</t>
  </si>
  <si>
    <t>甘靖宇</t>
  </si>
  <si>
    <t>韩聿</t>
  </si>
  <si>
    <t>陈睿哲</t>
  </si>
  <si>
    <t>陈祺</t>
  </si>
  <si>
    <t>孙小然</t>
  </si>
  <si>
    <t>顾逸轩</t>
  </si>
  <si>
    <t>李学颢</t>
  </si>
  <si>
    <t>朱育玮</t>
  </si>
  <si>
    <t>孟凡宇</t>
  </si>
  <si>
    <t>刘学烽</t>
  </si>
  <si>
    <t>陈宇轩</t>
  </si>
  <si>
    <t>陈庆轩</t>
  </si>
  <si>
    <t>张文翔</t>
  </si>
  <si>
    <t>王豫苏</t>
  </si>
  <si>
    <t>吴逸凡</t>
  </si>
  <si>
    <t>李雨轩</t>
  </si>
  <si>
    <t>张一晟</t>
  </si>
  <si>
    <t>李泽</t>
  </si>
  <si>
    <t>王伯鑫</t>
  </si>
  <si>
    <t>王振宇</t>
  </si>
  <si>
    <t>朱昊明</t>
  </si>
  <si>
    <t>顾焱</t>
  </si>
  <si>
    <t>张禹璠</t>
  </si>
  <si>
    <t>唐童庆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</si>
  <si>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</si>
  <si>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</si>
  <si>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</si>
  <si>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</si>
  <si>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</si>
  <si>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</si>
  <si>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地理科学学院环境科学专业2024年级综合测评排名表</t>
  </si>
  <si>
    <t>学院:地理科学学院</t>
  </si>
  <si>
    <t>环境科学</t>
  </si>
  <si>
    <t>环境科学244</t>
  </si>
  <si>
    <t>左凌菲</t>
  </si>
  <si>
    <t>环境科学241</t>
  </si>
  <si>
    <t>焦浩然</t>
  </si>
  <si>
    <t>应晨慧</t>
  </si>
  <si>
    <t>环境科学243</t>
  </si>
  <si>
    <t>覃香凝</t>
  </si>
  <si>
    <t>丁雨婷</t>
  </si>
  <si>
    <t>范文娟</t>
  </si>
  <si>
    <t>李佳薇</t>
  </si>
  <si>
    <t>环境科学242</t>
  </si>
  <si>
    <t>王佳颖</t>
  </si>
  <si>
    <t>于书俨</t>
  </si>
  <si>
    <t>许宜萍</t>
  </si>
  <si>
    <t>王雨欣</t>
  </si>
  <si>
    <t>丁昊宇</t>
  </si>
  <si>
    <t>卢晨煜</t>
  </si>
  <si>
    <t>沈欣</t>
  </si>
  <si>
    <t>汤定睿</t>
  </si>
  <si>
    <t>管莹莹</t>
  </si>
  <si>
    <t>马千惠</t>
  </si>
  <si>
    <t>胡曼琳</t>
  </si>
  <si>
    <t>丛雅洁</t>
  </si>
  <si>
    <t>赵述臣</t>
  </si>
  <si>
    <t>何姗</t>
  </si>
  <si>
    <t>李凯莹</t>
  </si>
  <si>
    <t>肖岚</t>
  </si>
  <si>
    <t>华馨莲</t>
  </si>
  <si>
    <t>孙语萌</t>
  </si>
  <si>
    <t>肖晨阳</t>
  </si>
  <si>
    <t>雍涵宇</t>
  </si>
  <si>
    <t>冯宇涵</t>
  </si>
  <si>
    <t>郁存放</t>
  </si>
  <si>
    <t>钱鑫盈</t>
  </si>
  <si>
    <t>杨静</t>
  </si>
  <si>
    <t>安琪</t>
  </si>
  <si>
    <t>许晟强</t>
  </si>
  <si>
    <t>仇汐</t>
  </si>
  <si>
    <t>白锦瀚</t>
  </si>
  <si>
    <t>梅雅婷</t>
  </si>
  <si>
    <t>顾轲宇</t>
  </si>
  <si>
    <t>周季宏</t>
  </si>
  <si>
    <t>许乐</t>
  </si>
  <si>
    <t>郭姜雨</t>
  </si>
  <si>
    <t>徐天鹏</t>
  </si>
  <si>
    <t>陈昱紊</t>
  </si>
  <si>
    <t>张杰</t>
  </si>
  <si>
    <t>马悦涵</t>
  </si>
  <si>
    <t>邵意麟</t>
  </si>
  <si>
    <t>袁安泽</t>
  </si>
  <si>
    <t>陈宝杨</t>
  </si>
  <si>
    <t>郁嘉康</t>
  </si>
  <si>
    <t>孙康森</t>
  </si>
  <si>
    <t>胡家宁</t>
  </si>
  <si>
    <t>李中仁</t>
  </si>
  <si>
    <t>张宇</t>
  </si>
  <si>
    <t>戚向阳</t>
  </si>
  <si>
    <t>尤琦</t>
  </si>
  <si>
    <t>纳欣伟</t>
  </si>
  <si>
    <t>谢永杰</t>
  </si>
  <si>
    <t>刘家旭</t>
  </si>
  <si>
    <t>徐晟恺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</si>
</sst>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40">
    <font>
      <sz val="12"/>
      <name val="宋体"/>
      <charset val="134"/>
    </font>
    <font>
      <sz val="12"/>
      <color rgb="FFFF0000"/>
      <name val="宋体"/>
      <charset val="134"/>
    </font>
    <font>
      <sz val="12"/>
      <name val="Times New Roman"/>
      <charset val="0"/>
    </font>
    <font>
      <sz val="10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b/>
      <sz val="14"/>
      <color rgb="FFFF0000"/>
      <name val="黑体"/>
      <charset val="134"/>
    </font>
    <font>
      <sz val="10"/>
      <color rgb="FFFF0000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sz val="10"/>
      <name val="仿宋"/>
      <charset val="134"/>
    </font>
    <font>
      <sz val="9"/>
      <color rgb="FFFF000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2"/>
      <name val="Times New Roman"/>
      <charset val="134"/>
    </font>
    <font>
      <sz val="12"/>
      <color rgb="FFFF0000"/>
      <name val="仿宋"/>
      <charset val="134"/>
    </font>
    <font>
      <u/>
      <sz val="12"/>
      <name val="Times New Roman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等线"/>
      <charset val="13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3" borderId="1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3" applyNumberFormat="0" applyAlignment="0" applyProtection="0">
      <alignment vertical="center"/>
    </xf>
    <xf numFmtId="0" fontId="30" fillId="5" borderId="14" applyNumberFormat="0" applyAlignment="0" applyProtection="0">
      <alignment vertical="center"/>
    </xf>
    <xf numFmtId="0" fontId="31" fillId="5" borderId="13" applyNumberFormat="0" applyAlignment="0" applyProtection="0">
      <alignment vertical="center"/>
    </xf>
    <xf numFmtId="0" fontId="32" fillId="6" borderId="15" applyNumberFormat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0" borderId="0" applyBorder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Continuous" vertical="center"/>
    </xf>
    <xf numFmtId="176" fontId="6" fillId="0" borderId="0" xfId="0" applyNumberFormat="1" applyFont="1" applyBorder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76" fontId="9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76" fontId="12" fillId="0" borderId="3" xfId="0" applyNumberFormat="1" applyFont="1" applyBorder="1" applyAlignment="1">
      <alignment horizontal="center" vertical="center" wrapText="1"/>
    </xf>
    <xf numFmtId="177" fontId="12" fillId="0" borderId="3" xfId="0" applyNumberFormat="1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76" fontId="16" fillId="0" borderId="0" xfId="0" applyNumberFormat="1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176" fontId="6" fillId="0" borderId="0" xfId="0" applyNumberFormat="1" applyFont="1" applyAlignment="1">
      <alignment horizontal="centerContinuous" vertical="center"/>
    </xf>
    <xf numFmtId="0" fontId="17" fillId="0" borderId="0" xfId="0" applyFont="1" applyAlignment="1">
      <alignment vertical="center"/>
    </xf>
    <xf numFmtId="0" fontId="12" fillId="2" borderId="5" xfId="0" applyFont="1" applyFill="1" applyBorder="1" applyAlignment="1">
      <alignment horizontal="center" vertical="center"/>
    </xf>
    <xf numFmtId="176" fontId="12" fillId="2" borderId="6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Continuous" vertical="center" wrapText="1"/>
    </xf>
    <xf numFmtId="178" fontId="6" fillId="0" borderId="0" xfId="0" applyNumberFormat="1" applyFont="1" applyBorder="1" applyAlignment="1">
      <alignment horizontal="centerContinuous" vertical="center"/>
    </xf>
    <xf numFmtId="0" fontId="6" fillId="0" borderId="0" xfId="0" applyNumberFormat="1" applyFont="1" applyBorder="1" applyAlignment="1">
      <alignment horizontal="centerContinuous" vertical="center"/>
    </xf>
    <xf numFmtId="0" fontId="8" fillId="0" borderId="0" xfId="0" applyFont="1" applyAlignment="1">
      <alignment vertical="center" wrapText="1"/>
    </xf>
    <xf numFmtId="178" fontId="9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78" fontId="10" fillId="0" borderId="1" xfId="0" applyNumberFormat="1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A84"/>
  <sheetViews>
    <sheetView tabSelected="1" zoomScale="115" zoomScaleNormal="115" workbookViewId="0">
      <selection activeCell="M9" sqref="M9"/>
    </sheetView>
  </sheetViews>
  <sheetFormatPr defaultColWidth="9" defaultRowHeight="15" customHeight="1"/>
  <cols>
    <col min="1" max="1" width="12.0583333333333" style="6" customWidth="1"/>
    <col min="2" max="2" width="16.0833333333333" style="8" customWidth="1"/>
    <col min="3" max="3" width="9.5" style="8" customWidth="1"/>
    <col min="4" max="4" width="9.8" style="6" customWidth="1"/>
    <col min="5" max="5" width="9.80833333333333" style="6" customWidth="1"/>
    <col min="6" max="6" width="7.74166666666667" style="6" customWidth="1"/>
    <col min="7" max="7" width="6.625" style="47" customWidth="1"/>
    <col min="8" max="8" width="6.625" style="8" customWidth="1"/>
    <col min="9" max="9" width="6.275" style="7" customWidth="1"/>
    <col min="10" max="10" width="6.625" style="7" customWidth="1"/>
    <col min="11" max="11" width="6.625" style="8" customWidth="1"/>
    <col min="12" max="12" width="6.26666666666667" style="8" customWidth="1"/>
    <col min="13" max="13" width="6.625" style="7" customWidth="1"/>
    <col min="14" max="14" width="6.625" style="8" customWidth="1"/>
    <col min="15" max="15" width="5.975" style="7" customWidth="1"/>
    <col min="16" max="16" width="6.625" style="48" customWidth="1"/>
    <col min="17" max="17" width="7.625" style="48" customWidth="1"/>
    <col min="18" max="18" width="6.625" style="6" customWidth="1"/>
    <col min="19" max="19" width="7.5" style="12" customWidth="1"/>
    <col min="20" max="20" width="7.34166666666667" style="6" customWidth="1"/>
    <col min="21" max="21" width="6.26666666666667" style="49" customWidth="1"/>
    <col min="22" max="22" width="8" style="49" customWidth="1"/>
    <col min="23" max="23" width="8.38333333333333" style="8" customWidth="1"/>
    <col min="24" max="24" width="8.625" style="6" customWidth="1"/>
    <col min="25" max="25" width="8.675" style="6" customWidth="1"/>
    <col min="26" max="26" width="8.625" style="6" customWidth="1"/>
    <col min="27" max="27" width="11.125" style="6" customWidth="1"/>
    <col min="28" max="28" width="9.625" style="6" customWidth="1"/>
    <col min="29" max="29" width="11.075" style="6" customWidth="1"/>
    <col min="30" max="85" width="9" style="6"/>
    <col min="86" max="86" width="3.125" style="6" customWidth="1"/>
    <col min="87" max="87" width="13.125" style="6" customWidth="1"/>
    <col min="88" max="88" width="4.625" style="6" customWidth="1"/>
    <col min="89" max="89" width="11.25" style="6" customWidth="1"/>
    <col min="90" max="255" width="9" style="6"/>
  </cols>
  <sheetData>
    <row r="1" customHeight="1" spans="1:261">
      <c r="A1" s="4" t="s">
        <v>0</v>
      </c>
      <c r="B1" s="50"/>
      <c r="C1" s="5"/>
      <c r="T1" s="51"/>
    </row>
    <row r="2" s="1" customFormat="1" ht="18.75" spans="1:261">
      <c r="A2" s="9" t="s">
        <v>1</v>
      </c>
      <c r="B2" s="52"/>
      <c r="C2" s="9"/>
      <c r="D2" s="9"/>
      <c r="E2" s="9"/>
      <c r="F2" s="9"/>
      <c r="G2" s="53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54"/>
      <c r="V2" s="54"/>
      <c r="W2" s="9"/>
      <c r="X2" s="11"/>
      <c r="Y2" s="11"/>
      <c r="Z2" s="11"/>
      <c r="AA2" s="11"/>
      <c r="AB2" s="11"/>
      <c r="AC2" s="11"/>
      <c r="AD2" s="11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</row>
    <row r="3" s="2" customFormat="1" ht="15.75" spans="1:261">
      <c r="A3" s="13" t="s">
        <v>2</v>
      </c>
      <c r="B3" s="55"/>
      <c r="C3" s="13" t="s">
        <v>3</v>
      </c>
      <c r="D3" s="14"/>
      <c r="E3" s="14"/>
      <c r="F3" s="14"/>
      <c r="G3" s="56"/>
      <c r="H3" s="14"/>
      <c r="I3" s="14"/>
      <c r="J3" s="14"/>
      <c r="K3" s="14"/>
      <c r="L3" s="14"/>
      <c r="M3" s="14"/>
      <c r="N3" s="14"/>
      <c r="O3" s="14"/>
      <c r="P3" s="14"/>
      <c r="R3" s="14"/>
      <c r="S3" s="57"/>
      <c r="T3" s="14"/>
      <c r="U3" s="14"/>
      <c r="V3" s="58"/>
      <c r="X3" s="13" t="s">
        <v>4</v>
      </c>
    </row>
    <row r="4" ht="41" customHeight="1" spans="1:261">
      <c r="A4" s="16" t="s">
        <v>5</v>
      </c>
      <c r="B4" s="17" t="s">
        <v>6</v>
      </c>
      <c r="C4" s="17" t="s">
        <v>7</v>
      </c>
      <c r="D4" s="16" t="s">
        <v>8</v>
      </c>
      <c r="E4" s="16" t="s">
        <v>9</v>
      </c>
      <c r="F4" s="16" t="s">
        <v>10</v>
      </c>
      <c r="G4" s="59" t="s">
        <v>11</v>
      </c>
      <c r="H4" s="17" t="s">
        <v>12</v>
      </c>
      <c r="I4" s="18" t="s">
        <v>13</v>
      </c>
      <c r="J4" s="18" t="s">
        <v>14</v>
      </c>
      <c r="K4" s="17" t="s">
        <v>15</v>
      </c>
      <c r="L4" s="17" t="s">
        <v>16</v>
      </c>
      <c r="M4" s="18" t="s">
        <v>17</v>
      </c>
      <c r="N4" s="17" t="s">
        <v>18</v>
      </c>
      <c r="O4" s="18" t="s">
        <v>19</v>
      </c>
      <c r="P4" s="18" t="s">
        <v>20</v>
      </c>
      <c r="Q4" s="17" t="s">
        <v>21</v>
      </c>
      <c r="R4" s="18" t="s">
        <v>22</v>
      </c>
      <c r="S4" s="18" t="s">
        <v>23</v>
      </c>
      <c r="T4" s="17" t="s">
        <v>24</v>
      </c>
      <c r="U4" s="18" t="s">
        <v>25</v>
      </c>
      <c r="V4" s="18" t="s">
        <v>26</v>
      </c>
      <c r="W4" s="18" t="s">
        <v>27</v>
      </c>
      <c r="X4" s="17" t="s">
        <v>28</v>
      </c>
      <c r="Y4" s="19" t="s">
        <v>29</v>
      </c>
      <c r="Z4" s="18" t="s">
        <v>30</v>
      </c>
      <c r="AA4" s="20" t="s">
        <v>31</v>
      </c>
      <c r="AB4" s="20" t="s">
        <v>32</v>
      </c>
      <c r="AC4" s="17" t="s">
        <v>33</v>
      </c>
      <c r="AD4" s="21" t="s">
        <v>34</v>
      </c>
      <c r="IV4" s="6"/>
      <c r="IW4" s="6"/>
      <c r="IX4" s="6"/>
      <c r="IY4" s="6"/>
      <c r="IZ4" s="6"/>
      <c r="JA4" s="6"/>
    </row>
    <row r="5" ht="25" customHeight="1" spans="1:261">
      <c r="A5" s="24" t="s">
        <v>35</v>
      </c>
      <c r="B5" s="60" t="s">
        <v>36</v>
      </c>
      <c r="C5" s="24">
        <v>2024</v>
      </c>
      <c r="D5" s="23" t="s">
        <v>37</v>
      </c>
      <c r="E5" s="60">
        <v>2421110251</v>
      </c>
      <c r="F5" s="23" t="s">
        <v>38</v>
      </c>
      <c r="G5" s="25">
        <v>96.73</v>
      </c>
      <c r="H5" s="25">
        <v>9.53</v>
      </c>
      <c r="I5" s="25">
        <f>100</f>
        <v>100</v>
      </c>
      <c r="J5" s="25">
        <v>93.91</v>
      </c>
      <c r="K5" s="25">
        <v>10.43</v>
      </c>
      <c r="L5" s="25">
        <v>100</v>
      </c>
      <c r="M5" s="25">
        <v>81.55</v>
      </c>
      <c r="N5" s="25">
        <v>0</v>
      </c>
      <c r="O5" s="25">
        <f>M5+N5</f>
        <v>81.55</v>
      </c>
      <c r="P5" s="25">
        <v>60</v>
      </c>
      <c r="Q5" s="25">
        <v>1.5</v>
      </c>
      <c r="R5" s="25">
        <f>P5+Q5</f>
        <v>61.5</v>
      </c>
      <c r="S5" s="25">
        <v>58.26</v>
      </c>
      <c r="T5" s="25">
        <v>33</v>
      </c>
      <c r="U5" s="25">
        <f>S5+T5</f>
        <v>91.26</v>
      </c>
      <c r="V5" s="25">
        <f>I5*0.1+L5*0.75+O5*0.05+R5*0.05+U5*0.05</f>
        <v>96.7155</v>
      </c>
      <c r="W5" s="25">
        <v>1</v>
      </c>
      <c r="X5" s="63" t="s">
        <v>39</v>
      </c>
      <c r="Y5" s="22" t="s">
        <v>40</v>
      </c>
      <c r="Z5" s="22">
        <v>80</v>
      </c>
      <c r="AA5" s="27" t="s">
        <v>41</v>
      </c>
      <c r="AB5" s="27"/>
      <c r="AC5" s="27" t="s">
        <v>42</v>
      </c>
      <c r="AD5" s="28"/>
      <c r="IV5" s="6"/>
      <c r="IW5" s="6"/>
      <c r="IX5" s="6"/>
      <c r="IY5" s="6"/>
      <c r="IZ5" s="6"/>
      <c r="JA5" s="6"/>
    </row>
    <row r="6" ht="25" customHeight="1" spans="1:261">
      <c r="A6" s="24" t="s">
        <v>35</v>
      </c>
      <c r="B6" s="60" t="s">
        <v>36</v>
      </c>
      <c r="C6" s="24">
        <v>2024</v>
      </c>
      <c r="D6" s="23" t="s">
        <v>37</v>
      </c>
      <c r="E6" s="60">
        <v>2421110260</v>
      </c>
      <c r="F6" s="23" t="s">
        <v>43</v>
      </c>
      <c r="G6" s="25">
        <v>91.03</v>
      </c>
      <c r="H6" s="25">
        <v>3.65</v>
      </c>
      <c r="I6" s="25">
        <f t="shared" ref="I6:I37" si="0">G6+H6</f>
        <v>94.68</v>
      </c>
      <c r="J6" s="25">
        <v>92.11</v>
      </c>
      <c r="K6" s="25">
        <v>8.35</v>
      </c>
      <c r="L6" s="25">
        <v>100</v>
      </c>
      <c r="M6" s="25">
        <v>87.53</v>
      </c>
      <c r="N6" s="25">
        <v>0</v>
      </c>
      <c r="O6" s="25">
        <f t="shared" ref="O6:O37" si="1">M6+N6</f>
        <v>87.53</v>
      </c>
      <c r="P6" s="25">
        <v>60</v>
      </c>
      <c r="Q6" s="25">
        <v>1.5</v>
      </c>
      <c r="R6" s="25">
        <f t="shared" ref="R6:R37" si="2">P6+Q6</f>
        <v>61.5</v>
      </c>
      <c r="S6" s="25">
        <v>58.71</v>
      </c>
      <c r="T6" s="25">
        <v>30.5</v>
      </c>
      <c r="U6" s="25">
        <f t="shared" ref="U6:U37" si="3">S6+T6</f>
        <v>89.21</v>
      </c>
      <c r="V6" s="25">
        <f t="shared" ref="V6:V37" si="4">I6*0.1+L6*0.75+O6*0.05+R6*0.05+U6*0.05</f>
        <v>96.38</v>
      </c>
      <c r="W6" s="25">
        <v>2</v>
      </c>
      <c r="X6" s="63" t="s">
        <v>44</v>
      </c>
      <c r="Y6" s="22" t="s">
        <v>40</v>
      </c>
      <c r="Z6" s="22">
        <v>80</v>
      </c>
      <c r="AA6" s="27" t="s">
        <v>41</v>
      </c>
      <c r="AB6" s="27"/>
      <c r="AC6" s="27" t="s">
        <v>45</v>
      </c>
      <c r="AD6" s="28"/>
      <c r="IV6" s="6"/>
      <c r="IW6" s="6"/>
      <c r="IX6" s="6"/>
      <c r="IY6" s="6"/>
      <c r="IZ6" s="6"/>
      <c r="JA6" s="6"/>
    </row>
    <row r="7" ht="25" customHeight="1" spans="1:261">
      <c r="A7" s="24" t="s">
        <v>35</v>
      </c>
      <c r="B7" s="60" t="s">
        <v>36</v>
      </c>
      <c r="C7" s="24">
        <v>2024</v>
      </c>
      <c r="D7" s="23" t="s">
        <v>46</v>
      </c>
      <c r="E7" s="60">
        <v>2421110038</v>
      </c>
      <c r="F7" s="23" t="s">
        <v>47</v>
      </c>
      <c r="G7" s="25">
        <v>95.52</v>
      </c>
      <c r="H7" s="25">
        <v>9.14</v>
      </c>
      <c r="I7" s="25">
        <f>100</f>
        <v>100</v>
      </c>
      <c r="J7" s="25">
        <v>89.06</v>
      </c>
      <c r="K7" s="25">
        <v>9.9</v>
      </c>
      <c r="L7" s="25">
        <f>J7+K7</f>
        <v>98.96</v>
      </c>
      <c r="M7" s="25">
        <v>82.15</v>
      </c>
      <c r="N7" s="25">
        <v>0</v>
      </c>
      <c r="O7" s="25">
        <f t="shared" si="1"/>
        <v>82.15</v>
      </c>
      <c r="P7" s="25">
        <v>60</v>
      </c>
      <c r="Q7" s="25">
        <v>0</v>
      </c>
      <c r="R7" s="25">
        <f t="shared" si="2"/>
        <v>60</v>
      </c>
      <c r="S7" s="25">
        <v>58.86</v>
      </c>
      <c r="T7" s="25">
        <v>43.13</v>
      </c>
      <c r="U7" s="25">
        <v>100</v>
      </c>
      <c r="V7" s="25">
        <f t="shared" si="4"/>
        <v>96.3275</v>
      </c>
      <c r="W7" s="25">
        <v>3</v>
      </c>
      <c r="X7" s="63" t="s">
        <v>48</v>
      </c>
      <c r="Y7" s="22" t="s">
        <v>40</v>
      </c>
      <c r="Z7" s="22">
        <v>80</v>
      </c>
      <c r="AA7" s="27" t="s">
        <v>41</v>
      </c>
      <c r="AB7" s="27"/>
      <c r="AC7" s="27" t="s">
        <v>45</v>
      </c>
      <c r="AD7" s="28"/>
      <c r="IV7" s="6"/>
      <c r="IW7" s="6"/>
      <c r="IX7" s="6"/>
      <c r="IY7" s="6"/>
      <c r="IZ7" s="6"/>
      <c r="JA7" s="6"/>
    </row>
    <row r="8" ht="25" customHeight="1" spans="1:261">
      <c r="A8" s="24" t="s">
        <v>35</v>
      </c>
      <c r="B8" s="60" t="s">
        <v>36</v>
      </c>
      <c r="C8" s="24">
        <v>2024</v>
      </c>
      <c r="D8" s="23" t="s">
        <v>37</v>
      </c>
      <c r="E8" s="60">
        <v>2421110250</v>
      </c>
      <c r="F8" s="23" t="s">
        <v>49</v>
      </c>
      <c r="G8" s="25">
        <v>96.2</v>
      </c>
      <c r="H8" s="25">
        <v>5.55</v>
      </c>
      <c r="I8" s="25">
        <f>100</f>
        <v>100</v>
      </c>
      <c r="J8" s="25">
        <v>91.79</v>
      </c>
      <c r="K8" s="25">
        <v>7.23</v>
      </c>
      <c r="L8" s="25">
        <f t="shared" ref="L8:L39" si="5">J8+K8</f>
        <v>99.02</v>
      </c>
      <c r="M8" s="25">
        <v>85.2</v>
      </c>
      <c r="N8" s="25">
        <v>0</v>
      </c>
      <c r="O8" s="25">
        <f t="shared" si="1"/>
        <v>85.2</v>
      </c>
      <c r="P8" s="25">
        <v>60</v>
      </c>
      <c r="Q8" s="25">
        <v>2</v>
      </c>
      <c r="R8" s="25">
        <f t="shared" si="2"/>
        <v>62</v>
      </c>
      <c r="S8" s="25">
        <v>58.27</v>
      </c>
      <c r="T8" s="25">
        <v>24</v>
      </c>
      <c r="U8" s="25">
        <f t="shared" si="3"/>
        <v>82.27</v>
      </c>
      <c r="V8" s="25">
        <f t="shared" si="4"/>
        <v>95.7385</v>
      </c>
      <c r="W8" s="25">
        <v>4</v>
      </c>
      <c r="X8" s="63" t="s">
        <v>50</v>
      </c>
      <c r="Y8" s="22" t="s">
        <v>40</v>
      </c>
      <c r="Z8" s="22">
        <v>80</v>
      </c>
      <c r="AA8" s="27" t="s">
        <v>41</v>
      </c>
      <c r="AB8" s="27"/>
      <c r="AC8" s="27" t="s">
        <v>45</v>
      </c>
      <c r="AD8" s="28"/>
      <c r="CO8" s="6" t="s">
        <v>51</v>
      </c>
      <c r="CP8" s="6" t="s">
        <v>52</v>
      </c>
      <c r="CQ8" s="6" t="s">
        <v>53</v>
      </c>
      <c r="IV8" s="6"/>
      <c r="IW8" s="6"/>
      <c r="IX8" s="6"/>
      <c r="IY8" s="6"/>
      <c r="IZ8" s="6"/>
      <c r="JA8" s="6"/>
    </row>
    <row r="9" ht="25" customHeight="1" spans="1:261">
      <c r="A9" s="24" t="s">
        <v>35</v>
      </c>
      <c r="B9" s="60" t="s">
        <v>36</v>
      </c>
      <c r="C9" s="24">
        <v>2024</v>
      </c>
      <c r="D9" s="23" t="s">
        <v>46</v>
      </c>
      <c r="E9" s="60">
        <v>2421110271</v>
      </c>
      <c r="F9" s="23" t="s">
        <v>54</v>
      </c>
      <c r="G9" s="25">
        <v>95</v>
      </c>
      <c r="H9" s="25">
        <v>7.99</v>
      </c>
      <c r="I9" s="25">
        <f>100</f>
        <v>100</v>
      </c>
      <c r="J9" s="25">
        <v>86.99</v>
      </c>
      <c r="K9" s="25">
        <v>7.15</v>
      </c>
      <c r="L9" s="25">
        <f t="shared" si="5"/>
        <v>94.14</v>
      </c>
      <c r="M9" s="25">
        <v>86.7</v>
      </c>
      <c r="N9" s="25">
        <v>0</v>
      </c>
      <c r="O9" s="25">
        <f t="shared" si="1"/>
        <v>86.7</v>
      </c>
      <c r="P9" s="25">
        <v>60</v>
      </c>
      <c r="Q9" s="25">
        <v>0</v>
      </c>
      <c r="R9" s="25">
        <f t="shared" si="2"/>
        <v>60</v>
      </c>
      <c r="S9" s="25">
        <v>58.45</v>
      </c>
      <c r="T9" s="25">
        <v>15.75</v>
      </c>
      <c r="U9" s="25">
        <f t="shared" si="3"/>
        <v>74.2</v>
      </c>
      <c r="V9" s="25">
        <f t="shared" si="4"/>
        <v>91.65</v>
      </c>
      <c r="W9" s="25">
        <v>5</v>
      </c>
      <c r="X9" s="63" t="s">
        <v>55</v>
      </c>
      <c r="Y9" s="22" t="s">
        <v>40</v>
      </c>
      <c r="Z9" s="22">
        <v>80</v>
      </c>
      <c r="AA9" s="27" t="s">
        <v>56</v>
      </c>
      <c r="AB9" s="27"/>
      <c r="AC9" s="27"/>
      <c r="AD9" s="28"/>
      <c r="CO9" s="6" t="s">
        <v>57</v>
      </c>
      <c r="CP9" s="6" t="s">
        <v>58</v>
      </c>
      <c r="CQ9" s="6" t="s">
        <v>59</v>
      </c>
      <c r="IV9" s="6"/>
      <c r="IW9" s="6"/>
      <c r="IX9" s="6"/>
      <c r="IY9" s="6"/>
      <c r="IZ9" s="6"/>
      <c r="JA9" s="6"/>
    </row>
    <row r="10" ht="25" customHeight="1" spans="1:261">
      <c r="A10" s="24" t="s">
        <v>35</v>
      </c>
      <c r="B10" s="60" t="s">
        <v>36</v>
      </c>
      <c r="C10" s="24">
        <v>2024</v>
      </c>
      <c r="D10" s="23" t="s">
        <v>46</v>
      </c>
      <c r="E10" s="60">
        <v>2421110131</v>
      </c>
      <c r="F10" s="23" t="s">
        <v>60</v>
      </c>
      <c r="G10" s="25">
        <v>92.22</v>
      </c>
      <c r="H10" s="25">
        <v>2.86</v>
      </c>
      <c r="I10" s="25">
        <f t="shared" si="0"/>
        <v>95.08</v>
      </c>
      <c r="J10" s="25">
        <v>88.89</v>
      </c>
      <c r="K10" s="25">
        <v>4.1</v>
      </c>
      <c r="L10" s="25">
        <f t="shared" si="5"/>
        <v>92.99</v>
      </c>
      <c r="M10" s="25">
        <v>84.68</v>
      </c>
      <c r="N10" s="25">
        <v>0</v>
      </c>
      <c r="O10" s="25">
        <f t="shared" si="1"/>
        <v>84.68</v>
      </c>
      <c r="P10" s="25">
        <v>60</v>
      </c>
      <c r="Q10" s="25">
        <v>0</v>
      </c>
      <c r="R10" s="25">
        <f t="shared" si="2"/>
        <v>60</v>
      </c>
      <c r="S10" s="25">
        <v>58.77</v>
      </c>
      <c r="T10" s="25">
        <v>33.43</v>
      </c>
      <c r="U10" s="25">
        <f t="shared" si="3"/>
        <v>92.2</v>
      </c>
      <c r="V10" s="25">
        <f t="shared" si="4"/>
        <v>91.0945</v>
      </c>
      <c r="W10" s="25">
        <v>6</v>
      </c>
      <c r="X10" s="63" t="s">
        <v>61</v>
      </c>
      <c r="Y10" s="22" t="s">
        <v>40</v>
      </c>
      <c r="Z10" s="22">
        <v>80</v>
      </c>
      <c r="AA10" s="27" t="s">
        <v>56</v>
      </c>
      <c r="AB10" s="27"/>
      <c r="AC10" s="27"/>
      <c r="AD10" s="28"/>
      <c r="CO10" s="6" t="s">
        <v>62</v>
      </c>
      <c r="CP10" s="6" t="s">
        <v>63</v>
      </c>
      <c r="CQ10" s="6" t="s">
        <v>64</v>
      </c>
      <c r="IV10" s="6"/>
      <c r="IW10" s="6"/>
      <c r="IX10" s="6"/>
      <c r="IY10" s="6"/>
      <c r="IZ10" s="6"/>
      <c r="JA10" s="6"/>
    </row>
    <row r="11" ht="25" customHeight="1" spans="1:261">
      <c r="A11" s="24" t="s">
        <v>35</v>
      </c>
      <c r="B11" s="60" t="s">
        <v>36</v>
      </c>
      <c r="C11" s="24">
        <v>2024</v>
      </c>
      <c r="D11" s="23" t="s">
        <v>46</v>
      </c>
      <c r="E11" s="60">
        <v>2421110276</v>
      </c>
      <c r="F11" s="23" t="s">
        <v>65</v>
      </c>
      <c r="G11" s="25">
        <v>95.6</v>
      </c>
      <c r="H11" s="25">
        <v>6.75</v>
      </c>
      <c r="I11" s="25">
        <f>100</f>
        <v>100</v>
      </c>
      <c r="J11" s="25">
        <v>89.38</v>
      </c>
      <c r="K11" s="25">
        <v>2.63</v>
      </c>
      <c r="L11" s="25">
        <f t="shared" si="5"/>
        <v>92.01</v>
      </c>
      <c r="M11" s="25">
        <v>84.75</v>
      </c>
      <c r="N11" s="25">
        <v>0</v>
      </c>
      <c r="O11" s="25">
        <f t="shared" si="1"/>
        <v>84.75</v>
      </c>
      <c r="P11" s="25">
        <v>60</v>
      </c>
      <c r="Q11" s="25">
        <v>1</v>
      </c>
      <c r="R11" s="25">
        <f t="shared" si="2"/>
        <v>61</v>
      </c>
      <c r="S11" s="25">
        <v>58.91</v>
      </c>
      <c r="T11" s="25">
        <v>29.75</v>
      </c>
      <c r="U11" s="25">
        <f t="shared" si="3"/>
        <v>88.66</v>
      </c>
      <c r="V11" s="25">
        <f t="shared" si="4"/>
        <v>90.728</v>
      </c>
      <c r="W11" s="25">
        <v>7</v>
      </c>
      <c r="X11" s="63" t="s">
        <v>66</v>
      </c>
      <c r="Y11" s="22" t="s">
        <v>40</v>
      </c>
      <c r="Z11" s="22">
        <v>80</v>
      </c>
      <c r="AA11" s="27" t="s">
        <v>56</v>
      </c>
      <c r="AB11" s="27"/>
      <c r="AC11" s="27" t="s">
        <v>45</v>
      </c>
      <c r="AD11" s="28"/>
      <c r="CO11" s="6" t="s">
        <v>67</v>
      </c>
      <c r="CQ11" s="6" t="s">
        <v>68</v>
      </c>
      <c r="IV11" s="6"/>
      <c r="IW11" s="6"/>
      <c r="IX11" s="6"/>
      <c r="IY11" s="6"/>
      <c r="IZ11" s="6"/>
      <c r="JA11" s="6"/>
    </row>
    <row r="12" ht="25" customHeight="1" spans="1:261">
      <c r="A12" s="24" t="s">
        <v>35</v>
      </c>
      <c r="B12" s="60" t="s">
        <v>36</v>
      </c>
      <c r="C12" s="24">
        <v>2024</v>
      </c>
      <c r="D12" s="23" t="s">
        <v>37</v>
      </c>
      <c r="E12" s="60">
        <v>2421110241</v>
      </c>
      <c r="F12" s="23" t="s">
        <v>69</v>
      </c>
      <c r="G12" s="25">
        <v>95.32</v>
      </c>
      <c r="H12" s="25">
        <v>2.85</v>
      </c>
      <c r="I12" s="25">
        <f t="shared" si="0"/>
        <v>98.17</v>
      </c>
      <c r="J12" s="25">
        <v>88.28</v>
      </c>
      <c r="K12" s="25">
        <v>4.63</v>
      </c>
      <c r="L12" s="25">
        <f t="shared" si="5"/>
        <v>92.91</v>
      </c>
      <c r="M12" s="25">
        <v>82</v>
      </c>
      <c r="N12" s="25">
        <v>0.5</v>
      </c>
      <c r="O12" s="25">
        <f t="shared" si="1"/>
        <v>82.5</v>
      </c>
      <c r="P12" s="25">
        <v>60</v>
      </c>
      <c r="Q12" s="25">
        <v>0</v>
      </c>
      <c r="R12" s="25">
        <f t="shared" si="2"/>
        <v>60</v>
      </c>
      <c r="S12" s="25">
        <v>58.59</v>
      </c>
      <c r="T12" s="25">
        <v>21.75</v>
      </c>
      <c r="U12" s="25">
        <f t="shared" si="3"/>
        <v>80.34</v>
      </c>
      <c r="V12" s="25">
        <f t="shared" si="4"/>
        <v>90.6415</v>
      </c>
      <c r="W12" s="25">
        <v>8</v>
      </c>
      <c r="X12" s="63" t="s">
        <v>70</v>
      </c>
      <c r="Y12" s="22" t="s">
        <v>40</v>
      </c>
      <c r="Z12" s="22">
        <v>80</v>
      </c>
      <c r="AA12" s="27" t="s">
        <v>56</v>
      </c>
      <c r="AB12" s="27"/>
      <c r="AC12" s="27"/>
      <c r="AD12" s="28"/>
      <c r="IV12" s="6"/>
      <c r="IW12" s="6"/>
      <c r="IX12" s="6"/>
      <c r="IY12" s="6"/>
      <c r="IZ12" s="6"/>
      <c r="JA12" s="6"/>
    </row>
    <row r="13" ht="25" customHeight="1" spans="1:261">
      <c r="A13" s="24" t="s">
        <v>35</v>
      </c>
      <c r="B13" s="60" t="s">
        <v>36</v>
      </c>
      <c r="C13" s="24">
        <v>2024</v>
      </c>
      <c r="D13" s="23" t="s">
        <v>46</v>
      </c>
      <c r="E13" s="60">
        <v>2421110001</v>
      </c>
      <c r="F13" s="23" t="s">
        <v>71</v>
      </c>
      <c r="G13" s="25">
        <v>94.24</v>
      </c>
      <c r="H13" s="25">
        <v>6.99</v>
      </c>
      <c r="I13" s="25">
        <f>100</f>
        <v>100</v>
      </c>
      <c r="J13" s="25">
        <v>88.98</v>
      </c>
      <c r="K13" s="25">
        <v>3.43</v>
      </c>
      <c r="L13" s="25">
        <f t="shared" si="5"/>
        <v>92.41</v>
      </c>
      <c r="M13" s="25">
        <v>74.75</v>
      </c>
      <c r="N13" s="25">
        <v>0</v>
      </c>
      <c r="O13" s="25">
        <f t="shared" si="1"/>
        <v>74.75</v>
      </c>
      <c r="P13" s="25">
        <v>60</v>
      </c>
      <c r="Q13" s="25">
        <v>0</v>
      </c>
      <c r="R13" s="25">
        <f t="shared" si="2"/>
        <v>60</v>
      </c>
      <c r="S13" s="25">
        <v>58.91</v>
      </c>
      <c r="T13" s="25">
        <v>23.64</v>
      </c>
      <c r="U13" s="25">
        <f t="shared" si="3"/>
        <v>82.55</v>
      </c>
      <c r="V13" s="25">
        <f t="shared" si="4"/>
        <v>90.1725</v>
      </c>
      <c r="W13" s="25">
        <v>9</v>
      </c>
      <c r="X13" s="63" t="s">
        <v>72</v>
      </c>
      <c r="Y13" s="22" t="s">
        <v>40</v>
      </c>
      <c r="Z13" s="22">
        <v>80</v>
      </c>
      <c r="AA13" s="27" t="s">
        <v>56</v>
      </c>
      <c r="AB13" s="27"/>
      <c r="AC13" s="27"/>
      <c r="AD13" s="28"/>
      <c r="IV13" s="6"/>
      <c r="IW13" s="6"/>
      <c r="IX13" s="6"/>
      <c r="IY13" s="6"/>
      <c r="IZ13" s="6"/>
      <c r="JA13" s="6"/>
    </row>
    <row r="14" ht="25" customHeight="1" spans="1:261">
      <c r="A14" s="24" t="s">
        <v>35</v>
      </c>
      <c r="B14" s="60" t="s">
        <v>36</v>
      </c>
      <c r="C14" s="24">
        <v>2024</v>
      </c>
      <c r="D14" s="23" t="s">
        <v>37</v>
      </c>
      <c r="E14" s="60">
        <v>2421110252</v>
      </c>
      <c r="F14" s="23" t="s">
        <v>73</v>
      </c>
      <c r="G14" s="25">
        <v>95.51</v>
      </c>
      <c r="H14" s="25">
        <v>2.69</v>
      </c>
      <c r="I14" s="25">
        <f t="shared" si="0"/>
        <v>98.2</v>
      </c>
      <c r="J14" s="25">
        <v>89.04</v>
      </c>
      <c r="K14" s="25">
        <v>4.18</v>
      </c>
      <c r="L14" s="25">
        <f t="shared" si="5"/>
        <v>93.22</v>
      </c>
      <c r="M14" s="25">
        <v>79.1</v>
      </c>
      <c r="N14" s="25">
        <v>0</v>
      </c>
      <c r="O14" s="25">
        <f t="shared" si="1"/>
        <v>79.1</v>
      </c>
      <c r="P14" s="25">
        <v>60</v>
      </c>
      <c r="Q14" s="25">
        <v>0</v>
      </c>
      <c r="R14" s="25">
        <f t="shared" si="2"/>
        <v>60</v>
      </c>
      <c r="S14" s="25">
        <v>58.48</v>
      </c>
      <c r="T14" s="25">
        <v>9.44</v>
      </c>
      <c r="U14" s="25">
        <f t="shared" si="3"/>
        <v>67.92</v>
      </c>
      <c r="V14" s="25">
        <f t="shared" si="4"/>
        <v>90.086</v>
      </c>
      <c r="W14" s="25">
        <v>10</v>
      </c>
      <c r="X14" s="63" t="s">
        <v>74</v>
      </c>
      <c r="Y14" s="22" t="s">
        <v>40</v>
      </c>
      <c r="Z14" s="22">
        <v>80</v>
      </c>
      <c r="AA14" s="27" t="s">
        <v>56</v>
      </c>
      <c r="AB14" s="27"/>
      <c r="AC14" s="27" t="s">
        <v>45</v>
      </c>
      <c r="AD14" s="28"/>
      <c r="CO14" s="6" t="s">
        <v>75</v>
      </c>
      <c r="IV14" s="6"/>
      <c r="IW14" s="6"/>
      <c r="IX14" s="6"/>
      <c r="IY14" s="6"/>
      <c r="IZ14" s="6"/>
      <c r="JA14" s="6"/>
    </row>
    <row r="15" ht="25" customHeight="1" spans="1:261">
      <c r="A15" s="24" t="s">
        <v>35</v>
      </c>
      <c r="B15" s="60" t="s">
        <v>36</v>
      </c>
      <c r="C15" s="24">
        <v>2024</v>
      </c>
      <c r="D15" s="23" t="s">
        <v>46</v>
      </c>
      <c r="E15" s="60" t="s">
        <v>76</v>
      </c>
      <c r="F15" s="23" t="s">
        <v>77</v>
      </c>
      <c r="G15" s="25">
        <v>91.94</v>
      </c>
      <c r="H15" s="25">
        <v>1.61</v>
      </c>
      <c r="I15" s="25">
        <f t="shared" si="0"/>
        <v>93.55</v>
      </c>
      <c r="J15" s="25">
        <v>87.75</v>
      </c>
      <c r="K15" s="25">
        <v>4.8</v>
      </c>
      <c r="L15" s="25">
        <f t="shared" si="5"/>
        <v>92.55</v>
      </c>
      <c r="M15" s="25">
        <v>78.2</v>
      </c>
      <c r="N15" s="25">
        <v>0</v>
      </c>
      <c r="O15" s="25">
        <f t="shared" si="1"/>
        <v>78.2</v>
      </c>
      <c r="P15" s="25">
        <v>60</v>
      </c>
      <c r="Q15" s="25">
        <v>0</v>
      </c>
      <c r="R15" s="25">
        <f t="shared" si="2"/>
        <v>60</v>
      </c>
      <c r="S15" s="25">
        <v>58.78</v>
      </c>
      <c r="T15" s="25">
        <v>24.79</v>
      </c>
      <c r="U15" s="25">
        <f t="shared" si="3"/>
        <v>83.57</v>
      </c>
      <c r="V15" s="25">
        <f t="shared" si="4"/>
        <v>89.856</v>
      </c>
      <c r="W15" s="25">
        <v>11</v>
      </c>
      <c r="X15" s="63" t="s">
        <v>78</v>
      </c>
      <c r="Y15" s="22" t="s">
        <v>40</v>
      </c>
      <c r="Z15" s="22">
        <v>80</v>
      </c>
      <c r="AA15" s="27" t="s">
        <v>56</v>
      </c>
      <c r="AB15" s="27"/>
      <c r="AC15" s="27"/>
      <c r="AD15" s="28"/>
      <c r="CO15" s="6" t="s">
        <v>79</v>
      </c>
      <c r="IV15" s="6"/>
      <c r="IW15" s="6"/>
      <c r="IX15" s="6"/>
      <c r="IY15" s="6"/>
      <c r="IZ15" s="6"/>
      <c r="JA15" s="6"/>
    </row>
    <row r="16" ht="25" customHeight="1" spans="1:261">
      <c r="A16" s="24" t="s">
        <v>35</v>
      </c>
      <c r="B16" s="60" t="s">
        <v>36</v>
      </c>
      <c r="C16" s="24">
        <v>2024</v>
      </c>
      <c r="D16" s="23" t="s">
        <v>46</v>
      </c>
      <c r="E16" s="60">
        <v>2421110277</v>
      </c>
      <c r="F16" s="23" t="s">
        <v>80</v>
      </c>
      <c r="G16" s="25">
        <v>95.08</v>
      </c>
      <c r="H16" s="25">
        <v>5.6</v>
      </c>
      <c r="I16" s="25">
        <f>100</f>
        <v>100</v>
      </c>
      <c r="J16" s="25">
        <v>88.3</v>
      </c>
      <c r="K16" s="25">
        <v>2</v>
      </c>
      <c r="L16" s="25">
        <f t="shared" si="5"/>
        <v>90.3</v>
      </c>
      <c r="M16" s="25">
        <v>80.75</v>
      </c>
      <c r="N16" s="25">
        <v>0</v>
      </c>
      <c r="O16" s="25">
        <f t="shared" si="1"/>
        <v>80.75</v>
      </c>
      <c r="P16" s="25">
        <v>60</v>
      </c>
      <c r="Q16" s="25">
        <v>0</v>
      </c>
      <c r="R16" s="25">
        <f t="shared" si="2"/>
        <v>60</v>
      </c>
      <c r="S16" s="25">
        <v>58.94</v>
      </c>
      <c r="T16" s="25">
        <v>38.5</v>
      </c>
      <c r="U16" s="25">
        <f t="shared" si="3"/>
        <v>97.44</v>
      </c>
      <c r="V16" s="25">
        <f t="shared" si="4"/>
        <v>89.6345</v>
      </c>
      <c r="W16" s="25">
        <v>12</v>
      </c>
      <c r="X16" s="63" t="s">
        <v>81</v>
      </c>
      <c r="Y16" s="22" t="s">
        <v>40</v>
      </c>
      <c r="Z16" s="22">
        <v>80</v>
      </c>
      <c r="AA16" s="27" t="s">
        <v>56</v>
      </c>
      <c r="AB16" s="27"/>
      <c r="AC16" s="27"/>
      <c r="AD16" s="28"/>
      <c r="IV16" s="6"/>
      <c r="IW16" s="6"/>
      <c r="IX16" s="6"/>
      <c r="IY16" s="6"/>
      <c r="IZ16" s="6"/>
      <c r="JA16" s="6"/>
    </row>
    <row r="17" ht="25" customHeight="1" spans="1:261">
      <c r="A17" s="24" t="s">
        <v>35</v>
      </c>
      <c r="B17" s="60" t="s">
        <v>36</v>
      </c>
      <c r="C17" s="24">
        <v>2024</v>
      </c>
      <c r="D17" s="23" t="s">
        <v>46</v>
      </c>
      <c r="E17" s="60">
        <v>2421110273</v>
      </c>
      <c r="F17" s="23" t="s">
        <v>82</v>
      </c>
      <c r="G17" s="25">
        <v>95.19</v>
      </c>
      <c r="H17" s="25">
        <v>3.68</v>
      </c>
      <c r="I17" s="25">
        <f t="shared" si="0"/>
        <v>98.87</v>
      </c>
      <c r="J17" s="25">
        <v>87.76</v>
      </c>
      <c r="K17" s="25">
        <v>3.43</v>
      </c>
      <c r="L17" s="25">
        <f t="shared" si="5"/>
        <v>91.19</v>
      </c>
      <c r="M17" s="25">
        <v>79.25</v>
      </c>
      <c r="N17" s="25">
        <v>0</v>
      </c>
      <c r="O17" s="25">
        <f t="shared" si="1"/>
        <v>79.25</v>
      </c>
      <c r="P17" s="25">
        <v>60</v>
      </c>
      <c r="Q17" s="25">
        <v>0</v>
      </c>
      <c r="R17" s="25">
        <f t="shared" si="2"/>
        <v>60</v>
      </c>
      <c r="S17" s="25">
        <v>58.92</v>
      </c>
      <c r="T17" s="25">
        <v>28.75</v>
      </c>
      <c r="U17" s="25">
        <f t="shared" si="3"/>
        <v>87.67</v>
      </c>
      <c r="V17" s="25">
        <f t="shared" si="4"/>
        <v>89.6255</v>
      </c>
      <c r="W17" s="25">
        <v>13</v>
      </c>
      <c r="X17" s="63" t="s">
        <v>83</v>
      </c>
      <c r="Y17" s="22" t="s">
        <v>40</v>
      </c>
      <c r="Z17" s="22">
        <v>80</v>
      </c>
      <c r="AA17" s="27" t="s">
        <v>84</v>
      </c>
      <c r="AB17" s="27"/>
      <c r="AC17" s="27"/>
      <c r="AD17" s="28"/>
      <c r="IV17" s="6"/>
      <c r="IW17" s="6"/>
      <c r="IX17" s="6"/>
      <c r="IY17" s="6"/>
      <c r="IZ17" s="6"/>
      <c r="JA17" s="6"/>
    </row>
    <row r="18" ht="25" customHeight="1" spans="1:261">
      <c r="A18" s="24" t="s">
        <v>35</v>
      </c>
      <c r="B18" s="60" t="s">
        <v>36</v>
      </c>
      <c r="C18" s="24">
        <v>2024</v>
      </c>
      <c r="D18" s="23" t="s">
        <v>37</v>
      </c>
      <c r="E18" s="60">
        <v>2421110242</v>
      </c>
      <c r="F18" s="23" t="s">
        <v>85</v>
      </c>
      <c r="G18" s="25">
        <v>92.67</v>
      </c>
      <c r="H18" s="25">
        <v>0.75</v>
      </c>
      <c r="I18" s="25">
        <f t="shared" si="0"/>
        <v>93.42</v>
      </c>
      <c r="J18" s="25">
        <v>89.66</v>
      </c>
      <c r="K18" s="25">
        <v>3.23</v>
      </c>
      <c r="L18" s="25">
        <f t="shared" si="5"/>
        <v>92.89</v>
      </c>
      <c r="M18" s="25">
        <v>79.45</v>
      </c>
      <c r="N18" s="25">
        <v>0</v>
      </c>
      <c r="O18" s="25">
        <f t="shared" si="1"/>
        <v>79.45</v>
      </c>
      <c r="P18" s="25">
        <v>60</v>
      </c>
      <c r="Q18" s="25">
        <v>0</v>
      </c>
      <c r="R18" s="25">
        <f t="shared" si="2"/>
        <v>60</v>
      </c>
      <c r="S18" s="25">
        <v>58.6</v>
      </c>
      <c r="T18" s="25">
        <v>8.75</v>
      </c>
      <c r="U18" s="25">
        <f t="shared" si="3"/>
        <v>67.35</v>
      </c>
      <c r="V18" s="25">
        <f t="shared" si="4"/>
        <v>89.3495</v>
      </c>
      <c r="W18" s="25">
        <v>14</v>
      </c>
      <c r="X18" s="63" t="s">
        <v>86</v>
      </c>
      <c r="Y18" s="22" t="s">
        <v>40</v>
      </c>
      <c r="Z18" s="22">
        <v>80</v>
      </c>
      <c r="AA18" s="27" t="s">
        <v>84</v>
      </c>
      <c r="AB18" s="27"/>
      <c r="AC18" s="27"/>
      <c r="AD18" s="28"/>
      <c r="IV18" s="6"/>
      <c r="IW18" s="6"/>
      <c r="IX18" s="6"/>
      <c r="IY18" s="6"/>
      <c r="IZ18" s="6"/>
      <c r="JA18" s="6"/>
    </row>
    <row r="19" ht="25" customHeight="1" spans="1:261">
      <c r="A19" s="24" t="s">
        <v>35</v>
      </c>
      <c r="B19" s="60" t="s">
        <v>36</v>
      </c>
      <c r="C19" s="24">
        <v>2024</v>
      </c>
      <c r="D19" s="23" t="s">
        <v>46</v>
      </c>
      <c r="E19" s="60">
        <v>2421110278</v>
      </c>
      <c r="F19" s="23" t="s">
        <v>87</v>
      </c>
      <c r="G19" s="25">
        <v>95.32</v>
      </c>
      <c r="H19" s="25">
        <v>5.7</v>
      </c>
      <c r="I19" s="25">
        <v>100</v>
      </c>
      <c r="J19" s="25">
        <v>89.28</v>
      </c>
      <c r="K19" s="25">
        <v>1</v>
      </c>
      <c r="L19" s="25">
        <f t="shared" si="5"/>
        <v>90.28</v>
      </c>
      <c r="M19" s="25">
        <v>81.85</v>
      </c>
      <c r="N19" s="25">
        <v>0</v>
      </c>
      <c r="O19" s="25">
        <f t="shared" si="1"/>
        <v>81.85</v>
      </c>
      <c r="P19" s="25">
        <v>60</v>
      </c>
      <c r="Q19" s="25">
        <v>0</v>
      </c>
      <c r="R19" s="25">
        <f t="shared" si="2"/>
        <v>60</v>
      </c>
      <c r="S19" s="25">
        <v>58.92</v>
      </c>
      <c r="T19" s="25">
        <v>29.25</v>
      </c>
      <c r="U19" s="25">
        <f t="shared" si="3"/>
        <v>88.17</v>
      </c>
      <c r="V19" s="25">
        <f t="shared" si="4"/>
        <v>89.211</v>
      </c>
      <c r="W19" s="25">
        <v>15</v>
      </c>
      <c r="X19" s="63" t="s">
        <v>88</v>
      </c>
      <c r="Y19" s="22" t="s">
        <v>40</v>
      </c>
      <c r="Z19" s="22">
        <v>80</v>
      </c>
      <c r="AA19" s="27" t="s">
        <v>84</v>
      </c>
      <c r="AB19" s="27"/>
      <c r="AC19" s="27"/>
      <c r="AD19" s="28"/>
      <c r="IV19" s="6"/>
      <c r="IW19" s="6"/>
      <c r="IX19" s="6"/>
      <c r="IY19" s="6"/>
      <c r="IZ19" s="6"/>
      <c r="JA19" s="6"/>
    </row>
    <row r="20" ht="25" customHeight="1" spans="1:261">
      <c r="A20" s="24" t="s">
        <v>35</v>
      </c>
      <c r="B20" s="60" t="s">
        <v>36</v>
      </c>
      <c r="C20" s="24">
        <v>2024</v>
      </c>
      <c r="D20" s="23" t="s">
        <v>46</v>
      </c>
      <c r="E20" s="60">
        <v>2421110137</v>
      </c>
      <c r="F20" s="23" t="s">
        <v>89</v>
      </c>
      <c r="G20" s="25">
        <v>92.08</v>
      </c>
      <c r="H20" s="25">
        <v>0.66</v>
      </c>
      <c r="I20" s="25">
        <f t="shared" si="0"/>
        <v>92.74</v>
      </c>
      <c r="J20" s="25">
        <v>88.31</v>
      </c>
      <c r="K20" s="25">
        <v>4.25</v>
      </c>
      <c r="L20" s="25">
        <f t="shared" si="5"/>
        <v>92.56</v>
      </c>
      <c r="M20" s="25">
        <v>77.35</v>
      </c>
      <c r="N20" s="25">
        <v>0</v>
      </c>
      <c r="O20" s="25">
        <f t="shared" si="1"/>
        <v>77.35</v>
      </c>
      <c r="P20" s="25">
        <v>60</v>
      </c>
      <c r="Q20" s="25">
        <v>0</v>
      </c>
      <c r="R20" s="25">
        <f t="shared" si="2"/>
        <v>60</v>
      </c>
      <c r="S20" s="25">
        <v>54.87</v>
      </c>
      <c r="T20" s="25">
        <v>17.75</v>
      </c>
      <c r="U20" s="25">
        <f t="shared" si="3"/>
        <v>72.62</v>
      </c>
      <c r="V20" s="25">
        <f t="shared" si="4"/>
        <v>89.1925</v>
      </c>
      <c r="W20" s="25">
        <v>16</v>
      </c>
      <c r="X20" s="63" t="s">
        <v>90</v>
      </c>
      <c r="Y20" s="22" t="s">
        <v>40</v>
      </c>
      <c r="Z20" s="22">
        <v>80</v>
      </c>
      <c r="AA20" s="27" t="s">
        <v>84</v>
      </c>
      <c r="AB20" s="27"/>
      <c r="AC20" s="27"/>
      <c r="AD20" s="28"/>
      <c r="IV20" s="6"/>
      <c r="IW20" s="6"/>
      <c r="IX20" s="6"/>
      <c r="IY20" s="6"/>
      <c r="IZ20" s="6"/>
      <c r="JA20" s="6"/>
    </row>
    <row r="21" ht="25" customHeight="1" spans="1:261">
      <c r="A21" s="24" t="s">
        <v>35</v>
      </c>
      <c r="B21" s="60" t="s">
        <v>36</v>
      </c>
      <c r="C21" s="24">
        <v>2024</v>
      </c>
      <c r="D21" s="23" t="s">
        <v>46</v>
      </c>
      <c r="E21" s="60">
        <v>2421110287</v>
      </c>
      <c r="F21" s="23" t="s">
        <v>91</v>
      </c>
      <c r="G21" s="25">
        <v>94.42</v>
      </c>
      <c r="H21" s="25">
        <v>1.68</v>
      </c>
      <c r="I21" s="25">
        <f t="shared" si="0"/>
        <v>96.1</v>
      </c>
      <c r="J21" s="25">
        <v>88.66</v>
      </c>
      <c r="K21" s="25">
        <v>3.36</v>
      </c>
      <c r="L21" s="25">
        <f t="shared" si="5"/>
        <v>92.02</v>
      </c>
      <c r="M21" s="25">
        <v>77.75</v>
      </c>
      <c r="N21" s="25">
        <v>0</v>
      </c>
      <c r="O21" s="25">
        <f t="shared" si="1"/>
        <v>77.75</v>
      </c>
      <c r="P21" s="25">
        <v>60</v>
      </c>
      <c r="Q21" s="25">
        <v>1</v>
      </c>
      <c r="R21" s="25">
        <f t="shared" si="2"/>
        <v>61</v>
      </c>
      <c r="S21" s="25">
        <v>58.61</v>
      </c>
      <c r="T21" s="25">
        <v>7.08</v>
      </c>
      <c r="U21" s="25">
        <f t="shared" si="3"/>
        <v>65.69</v>
      </c>
      <c r="V21" s="25">
        <f t="shared" si="4"/>
        <v>88.847</v>
      </c>
      <c r="W21" s="25">
        <v>17</v>
      </c>
      <c r="X21" s="63" t="s">
        <v>92</v>
      </c>
      <c r="Y21" s="22" t="s">
        <v>40</v>
      </c>
      <c r="Z21" s="22">
        <v>80</v>
      </c>
      <c r="AA21" s="27" t="s">
        <v>84</v>
      </c>
      <c r="AB21" s="27"/>
      <c r="AC21" s="27"/>
      <c r="AD21" s="28"/>
      <c r="IV21" s="6"/>
      <c r="IW21" s="6"/>
      <c r="IX21" s="6"/>
      <c r="IY21" s="6"/>
      <c r="IZ21" s="6"/>
      <c r="JA21" s="6"/>
    </row>
    <row r="22" ht="25" customHeight="1" spans="1:261">
      <c r="A22" s="24" t="s">
        <v>35</v>
      </c>
      <c r="B22" s="60" t="s">
        <v>36</v>
      </c>
      <c r="C22" s="24">
        <v>2024</v>
      </c>
      <c r="D22" s="23" t="s">
        <v>46</v>
      </c>
      <c r="E22" s="60">
        <v>2421110284</v>
      </c>
      <c r="F22" s="23" t="s">
        <v>93</v>
      </c>
      <c r="G22" s="25">
        <v>94.9</v>
      </c>
      <c r="H22" s="25">
        <v>1.98</v>
      </c>
      <c r="I22" s="25">
        <f t="shared" si="0"/>
        <v>96.88</v>
      </c>
      <c r="J22" s="25">
        <v>87.59</v>
      </c>
      <c r="K22" s="25">
        <v>3.38</v>
      </c>
      <c r="L22" s="25">
        <f t="shared" si="5"/>
        <v>90.97</v>
      </c>
      <c r="M22" s="25">
        <v>85</v>
      </c>
      <c r="N22" s="25">
        <v>0</v>
      </c>
      <c r="O22" s="25">
        <f t="shared" si="1"/>
        <v>85</v>
      </c>
      <c r="P22" s="25">
        <v>60</v>
      </c>
      <c r="Q22" s="25">
        <v>0</v>
      </c>
      <c r="R22" s="25">
        <f t="shared" si="2"/>
        <v>60</v>
      </c>
      <c r="S22" s="25">
        <v>58.31</v>
      </c>
      <c r="T22" s="25">
        <v>13</v>
      </c>
      <c r="U22" s="25">
        <f t="shared" si="3"/>
        <v>71.31</v>
      </c>
      <c r="V22" s="25">
        <f t="shared" si="4"/>
        <v>88.731</v>
      </c>
      <c r="W22" s="25">
        <v>18</v>
      </c>
      <c r="X22" s="63" t="s">
        <v>94</v>
      </c>
      <c r="Y22" s="22" t="s">
        <v>40</v>
      </c>
      <c r="Z22" s="22">
        <v>80</v>
      </c>
      <c r="AA22" s="27" t="s">
        <v>84</v>
      </c>
      <c r="AB22" s="27"/>
      <c r="AC22" s="27"/>
      <c r="AD22" s="28"/>
      <c r="IV22" s="6"/>
      <c r="IW22" s="6"/>
      <c r="IX22" s="6"/>
      <c r="IY22" s="6"/>
      <c r="IZ22" s="6"/>
      <c r="JA22" s="6"/>
    </row>
    <row r="23" ht="25" customHeight="1" spans="1:261">
      <c r="A23" s="24" t="s">
        <v>35</v>
      </c>
      <c r="B23" s="60" t="s">
        <v>36</v>
      </c>
      <c r="C23" s="24">
        <v>2024</v>
      </c>
      <c r="D23" s="23" t="s">
        <v>46</v>
      </c>
      <c r="E23" s="60">
        <v>2421110275</v>
      </c>
      <c r="F23" s="23" t="s">
        <v>95</v>
      </c>
      <c r="G23" s="25">
        <v>93.69</v>
      </c>
      <c r="H23" s="25">
        <v>4.91</v>
      </c>
      <c r="I23" s="25">
        <f t="shared" si="0"/>
        <v>98.6</v>
      </c>
      <c r="J23" s="25">
        <v>86.77</v>
      </c>
      <c r="K23" s="25">
        <v>3.5</v>
      </c>
      <c r="L23" s="25">
        <f t="shared" si="5"/>
        <v>90.27</v>
      </c>
      <c r="M23" s="25">
        <v>74.83</v>
      </c>
      <c r="N23" s="25">
        <v>0</v>
      </c>
      <c r="O23" s="25">
        <f t="shared" si="1"/>
        <v>74.83</v>
      </c>
      <c r="P23" s="25">
        <v>60</v>
      </c>
      <c r="Q23" s="25">
        <v>0</v>
      </c>
      <c r="R23" s="25">
        <f t="shared" si="2"/>
        <v>60</v>
      </c>
      <c r="S23" s="25">
        <v>58.91</v>
      </c>
      <c r="T23" s="25">
        <v>28.5</v>
      </c>
      <c r="U23" s="25">
        <f t="shared" si="3"/>
        <v>87.41</v>
      </c>
      <c r="V23" s="25">
        <f t="shared" si="4"/>
        <v>88.6745</v>
      </c>
      <c r="W23" s="25">
        <v>19</v>
      </c>
      <c r="X23" s="63" t="s">
        <v>96</v>
      </c>
      <c r="Y23" s="22" t="s">
        <v>40</v>
      </c>
      <c r="Z23" s="22">
        <v>80</v>
      </c>
      <c r="AA23" s="27" t="s">
        <v>84</v>
      </c>
      <c r="AB23" s="27"/>
      <c r="AC23" s="27"/>
      <c r="AD23" s="28"/>
      <c r="IV23" s="6"/>
      <c r="IW23" s="6"/>
      <c r="IX23" s="6"/>
      <c r="IY23" s="6"/>
      <c r="IZ23" s="6"/>
      <c r="JA23" s="6"/>
    </row>
    <row r="24" ht="25" customHeight="1" spans="1:261">
      <c r="A24" s="24" t="s">
        <v>35</v>
      </c>
      <c r="B24" s="60" t="s">
        <v>36</v>
      </c>
      <c r="C24" s="24">
        <v>2024</v>
      </c>
      <c r="D24" s="23" t="s">
        <v>46</v>
      </c>
      <c r="E24" s="60">
        <v>2421110290</v>
      </c>
      <c r="F24" s="23" t="s">
        <v>97</v>
      </c>
      <c r="G24" s="25">
        <v>92.25</v>
      </c>
      <c r="H24" s="25">
        <v>1.05</v>
      </c>
      <c r="I24" s="25">
        <f t="shared" si="0"/>
        <v>93.3</v>
      </c>
      <c r="J24" s="25">
        <v>89</v>
      </c>
      <c r="K24" s="25">
        <v>2.68</v>
      </c>
      <c r="L24" s="25">
        <f t="shared" si="5"/>
        <v>91.68</v>
      </c>
      <c r="M24" s="25">
        <v>76.75</v>
      </c>
      <c r="N24" s="25">
        <v>0</v>
      </c>
      <c r="O24" s="25">
        <f t="shared" si="1"/>
        <v>76.75</v>
      </c>
      <c r="P24" s="25">
        <v>60</v>
      </c>
      <c r="Q24" s="25">
        <v>2.5</v>
      </c>
      <c r="R24" s="25">
        <f t="shared" si="2"/>
        <v>62.5</v>
      </c>
      <c r="S24" s="25">
        <v>58.75</v>
      </c>
      <c r="T24" s="25">
        <v>13</v>
      </c>
      <c r="U24" s="25">
        <f t="shared" si="3"/>
        <v>71.75</v>
      </c>
      <c r="V24" s="25">
        <f t="shared" si="4"/>
        <v>88.64</v>
      </c>
      <c r="W24" s="25">
        <v>20</v>
      </c>
      <c r="X24" s="63" t="s">
        <v>98</v>
      </c>
      <c r="Y24" s="22" t="s">
        <v>40</v>
      </c>
      <c r="Z24" s="22">
        <v>80</v>
      </c>
      <c r="AA24" s="27" t="s">
        <v>84</v>
      </c>
      <c r="AB24" s="27"/>
      <c r="AC24" s="27"/>
      <c r="AD24" s="28"/>
      <c r="IV24" s="6"/>
      <c r="IW24" s="6"/>
      <c r="IX24" s="6"/>
      <c r="IY24" s="6"/>
      <c r="IZ24" s="6"/>
      <c r="JA24" s="6"/>
    </row>
    <row r="25" ht="25" customHeight="1" spans="1:261">
      <c r="A25" s="24" t="s">
        <v>35</v>
      </c>
      <c r="B25" s="60" t="s">
        <v>36</v>
      </c>
      <c r="C25" s="24">
        <v>2024</v>
      </c>
      <c r="D25" s="23" t="s">
        <v>46</v>
      </c>
      <c r="E25" s="60">
        <v>2421110274</v>
      </c>
      <c r="F25" s="23" t="s">
        <v>99</v>
      </c>
      <c r="G25" s="25">
        <v>94.8</v>
      </c>
      <c r="H25" s="25">
        <v>3.78</v>
      </c>
      <c r="I25" s="25">
        <f t="shared" si="0"/>
        <v>98.58</v>
      </c>
      <c r="J25" s="25">
        <v>87.21</v>
      </c>
      <c r="K25" s="25">
        <v>2.63</v>
      </c>
      <c r="L25" s="25">
        <f t="shared" si="5"/>
        <v>89.84</v>
      </c>
      <c r="M25" s="25">
        <v>81.15</v>
      </c>
      <c r="N25" s="25">
        <v>0</v>
      </c>
      <c r="O25" s="25">
        <f t="shared" si="1"/>
        <v>81.15</v>
      </c>
      <c r="P25" s="25">
        <v>60</v>
      </c>
      <c r="Q25" s="25">
        <v>0</v>
      </c>
      <c r="R25" s="25">
        <f t="shared" si="2"/>
        <v>60</v>
      </c>
      <c r="S25" s="25">
        <v>58.92</v>
      </c>
      <c r="T25" s="25">
        <v>25</v>
      </c>
      <c r="U25" s="25">
        <f t="shared" si="3"/>
        <v>83.92</v>
      </c>
      <c r="V25" s="25">
        <f t="shared" si="4"/>
        <v>88.4915</v>
      </c>
      <c r="W25" s="25">
        <v>21</v>
      </c>
      <c r="X25" s="63" t="s">
        <v>100</v>
      </c>
      <c r="Y25" s="22" t="s">
        <v>40</v>
      </c>
      <c r="Z25" s="22">
        <v>80</v>
      </c>
      <c r="AA25" s="27" t="s">
        <v>84</v>
      </c>
      <c r="AB25" s="27"/>
      <c r="AC25" s="27"/>
      <c r="AD25" s="28"/>
      <c r="IV25" s="6"/>
      <c r="IW25" s="6"/>
      <c r="IX25" s="6"/>
      <c r="IY25" s="6"/>
      <c r="IZ25" s="6"/>
      <c r="JA25" s="6"/>
    </row>
    <row r="26" ht="25" customHeight="1" spans="1:261">
      <c r="A26" s="24" t="s">
        <v>35</v>
      </c>
      <c r="B26" s="60" t="s">
        <v>36</v>
      </c>
      <c r="C26" s="24">
        <v>2024</v>
      </c>
      <c r="D26" s="23" t="s">
        <v>46</v>
      </c>
      <c r="E26" s="60">
        <v>2421110280</v>
      </c>
      <c r="F26" s="23" t="s">
        <v>101</v>
      </c>
      <c r="G26" s="25">
        <v>92</v>
      </c>
      <c r="H26" s="25">
        <v>1.48</v>
      </c>
      <c r="I26" s="25">
        <f t="shared" si="0"/>
        <v>93.48</v>
      </c>
      <c r="J26" s="25">
        <v>87.99</v>
      </c>
      <c r="K26" s="25">
        <v>3</v>
      </c>
      <c r="L26" s="25">
        <f t="shared" si="5"/>
        <v>90.99</v>
      </c>
      <c r="M26" s="25">
        <v>82.6</v>
      </c>
      <c r="N26" s="25">
        <v>0</v>
      </c>
      <c r="O26" s="25">
        <f t="shared" si="1"/>
        <v>82.6</v>
      </c>
      <c r="P26" s="25">
        <v>60</v>
      </c>
      <c r="Q26" s="25">
        <v>0</v>
      </c>
      <c r="R26" s="25">
        <f t="shared" si="2"/>
        <v>60</v>
      </c>
      <c r="S26" s="25">
        <v>58.64</v>
      </c>
      <c r="T26" s="25">
        <v>3.09</v>
      </c>
      <c r="U26" s="25">
        <f t="shared" si="3"/>
        <v>61.73</v>
      </c>
      <c r="V26" s="25">
        <f t="shared" si="4"/>
        <v>87.807</v>
      </c>
      <c r="W26" s="25">
        <v>22</v>
      </c>
      <c r="X26" s="63" t="s">
        <v>102</v>
      </c>
      <c r="Y26" s="22" t="s">
        <v>40</v>
      </c>
      <c r="Z26" s="22">
        <v>80</v>
      </c>
      <c r="AA26" s="27" t="s">
        <v>84</v>
      </c>
      <c r="AB26" s="27"/>
      <c r="AC26" s="27"/>
      <c r="AD26" s="28"/>
      <c r="IV26" s="6"/>
      <c r="IW26" s="6"/>
      <c r="IX26" s="6"/>
      <c r="IY26" s="6"/>
      <c r="IZ26" s="6"/>
      <c r="JA26" s="6"/>
    </row>
    <row r="27" ht="25" customHeight="1" spans="1:261">
      <c r="A27" s="24" t="s">
        <v>35</v>
      </c>
      <c r="B27" s="60" t="s">
        <v>36</v>
      </c>
      <c r="C27" s="24">
        <v>2024</v>
      </c>
      <c r="D27" s="23" t="s">
        <v>46</v>
      </c>
      <c r="E27" s="60">
        <v>2421110292</v>
      </c>
      <c r="F27" s="23" t="s">
        <v>103</v>
      </c>
      <c r="G27" s="25">
        <v>91.39</v>
      </c>
      <c r="H27" s="25">
        <v>2.98</v>
      </c>
      <c r="I27" s="25">
        <f t="shared" si="0"/>
        <v>94.37</v>
      </c>
      <c r="J27" s="25">
        <v>85.56</v>
      </c>
      <c r="K27" s="25">
        <v>4.5</v>
      </c>
      <c r="L27" s="25">
        <f t="shared" si="5"/>
        <v>90.06</v>
      </c>
      <c r="M27" s="25">
        <v>82.05</v>
      </c>
      <c r="N27" s="25">
        <v>0</v>
      </c>
      <c r="O27" s="25">
        <f t="shared" si="1"/>
        <v>82.05</v>
      </c>
      <c r="P27" s="25">
        <v>60</v>
      </c>
      <c r="Q27" s="25">
        <v>0</v>
      </c>
      <c r="R27" s="25">
        <f t="shared" si="2"/>
        <v>60</v>
      </c>
      <c r="S27" s="25">
        <v>58.71</v>
      </c>
      <c r="T27" s="25">
        <v>13.75</v>
      </c>
      <c r="U27" s="25">
        <f t="shared" si="3"/>
        <v>72.46</v>
      </c>
      <c r="V27" s="25">
        <f t="shared" si="4"/>
        <v>87.7075</v>
      </c>
      <c r="W27" s="25">
        <v>23</v>
      </c>
      <c r="X27" s="63" t="s">
        <v>104</v>
      </c>
      <c r="Y27" s="22" t="s">
        <v>40</v>
      </c>
      <c r="Z27" s="22">
        <v>80</v>
      </c>
      <c r="AA27" s="27" t="s">
        <v>84</v>
      </c>
      <c r="AB27" s="27"/>
      <c r="AC27" s="27"/>
      <c r="AD27" s="28"/>
      <c r="IV27" s="6"/>
      <c r="IW27" s="6"/>
      <c r="IX27" s="6"/>
      <c r="IY27" s="6"/>
      <c r="IZ27" s="6"/>
      <c r="JA27" s="6"/>
    </row>
    <row r="28" ht="25" customHeight="1" spans="1:261">
      <c r="A28" s="24" t="s">
        <v>35</v>
      </c>
      <c r="B28" s="60" t="s">
        <v>36</v>
      </c>
      <c r="C28" s="24">
        <v>2024</v>
      </c>
      <c r="D28" s="23" t="s">
        <v>46</v>
      </c>
      <c r="E28" s="60">
        <v>2421110288</v>
      </c>
      <c r="F28" s="23" t="s">
        <v>105</v>
      </c>
      <c r="G28" s="25">
        <v>91.56</v>
      </c>
      <c r="H28" s="25">
        <v>0.38</v>
      </c>
      <c r="I28" s="25">
        <f t="shared" si="0"/>
        <v>91.94</v>
      </c>
      <c r="J28" s="25">
        <v>86.22</v>
      </c>
      <c r="K28" s="25">
        <v>3.93</v>
      </c>
      <c r="L28" s="25">
        <f t="shared" si="5"/>
        <v>90.15</v>
      </c>
      <c r="M28" s="25">
        <v>87.4</v>
      </c>
      <c r="N28" s="25">
        <v>0</v>
      </c>
      <c r="O28" s="25">
        <f t="shared" si="1"/>
        <v>87.4</v>
      </c>
      <c r="P28" s="25">
        <v>60</v>
      </c>
      <c r="Q28" s="25">
        <v>1</v>
      </c>
      <c r="R28" s="25">
        <f t="shared" si="2"/>
        <v>61</v>
      </c>
      <c r="S28" s="25">
        <v>58.51</v>
      </c>
      <c r="T28" s="25">
        <v>9.94</v>
      </c>
      <c r="U28" s="25">
        <f t="shared" si="3"/>
        <v>68.45</v>
      </c>
      <c r="V28" s="25">
        <f t="shared" si="4"/>
        <v>87.649</v>
      </c>
      <c r="W28" s="25">
        <v>24</v>
      </c>
      <c r="X28" s="63" t="s">
        <v>106</v>
      </c>
      <c r="Y28" s="22" t="s">
        <v>40</v>
      </c>
      <c r="Z28" s="22">
        <v>80</v>
      </c>
      <c r="AA28" s="27" t="s">
        <v>84</v>
      </c>
      <c r="AB28" s="27"/>
      <c r="AC28" s="27"/>
      <c r="AD28" s="28"/>
      <c r="IV28" s="6"/>
      <c r="IW28" s="6"/>
      <c r="IX28" s="6"/>
      <c r="IY28" s="6"/>
      <c r="IZ28" s="6"/>
      <c r="JA28" s="6"/>
    </row>
    <row r="29" ht="25" customHeight="1" spans="1:261">
      <c r="A29" s="24" t="s">
        <v>35</v>
      </c>
      <c r="B29" s="60" t="s">
        <v>36</v>
      </c>
      <c r="C29" s="24">
        <v>2024</v>
      </c>
      <c r="D29" s="23" t="s">
        <v>46</v>
      </c>
      <c r="E29" s="60">
        <v>2421110016</v>
      </c>
      <c r="F29" s="23" t="s">
        <v>107</v>
      </c>
      <c r="G29" s="25">
        <v>91.74</v>
      </c>
      <c r="H29" s="25">
        <v>0.38</v>
      </c>
      <c r="I29" s="25">
        <f t="shared" si="0"/>
        <v>92.12</v>
      </c>
      <c r="J29" s="25">
        <v>85.95</v>
      </c>
      <c r="K29" s="25">
        <v>5</v>
      </c>
      <c r="L29" s="25">
        <f t="shared" si="5"/>
        <v>90.95</v>
      </c>
      <c r="M29" s="25">
        <v>66.45</v>
      </c>
      <c r="N29" s="25">
        <v>0</v>
      </c>
      <c r="O29" s="25">
        <f t="shared" si="1"/>
        <v>66.45</v>
      </c>
      <c r="P29" s="25">
        <v>60</v>
      </c>
      <c r="Q29" s="25">
        <v>0</v>
      </c>
      <c r="R29" s="25">
        <f t="shared" si="2"/>
        <v>60</v>
      </c>
      <c r="S29" s="25">
        <v>58.02</v>
      </c>
      <c r="T29" s="25">
        <v>13</v>
      </c>
      <c r="U29" s="25">
        <f t="shared" si="3"/>
        <v>71.02</v>
      </c>
      <c r="V29" s="25">
        <f t="shared" si="4"/>
        <v>87.298</v>
      </c>
      <c r="W29" s="25">
        <v>25</v>
      </c>
      <c r="X29" s="63" t="s">
        <v>108</v>
      </c>
      <c r="Y29" s="22" t="s">
        <v>40</v>
      </c>
      <c r="Z29" s="22">
        <v>80</v>
      </c>
      <c r="AA29" s="27" t="s">
        <v>84</v>
      </c>
      <c r="AB29" s="27"/>
      <c r="AC29" s="27"/>
      <c r="AD29" s="28"/>
      <c r="IV29" s="6"/>
      <c r="IW29" s="6"/>
      <c r="IX29" s="6"/>
      <c r="IY29" s="6"/>
      <c r="IZ29" s="6"/>
      <c r="JA29" s="6"/>
    </row>
    <row r="30" ht="25" customHeight="1" spans="1:261">
      <c r="A30" s="24" t="s">
        <v>35</v>
      </c>
      <c r="B30" s="60" t="s">
        <v>36</v>
      </c>
      <c r="C30" s="24">
        <v>2024</v>
      </c>
      <c r="D30" s="23" t="s">
        <v>46</v>
      </c>
      <c r="E30" s="60">
        <v>2421110272</v>
      </c>
      <c r="F30" s="23" t="s">
        <v>109</v>
      </c>
      <c r="G30" s="25">
        <v>93.46</v>
      </c>
      <c r="H30" s="25">
        <v>3.55</v>
      </c>
      <c r="I30" s="25">
        <f t="shared" si="0"/>
        <v>97.01</v>
      </c>
      <c r="J30" s="25">
        <v>85.83</v>
      </c>
      <c r="K30" s="25">
        <v>2.8</v>
      </c>
      <c r="L30" s="25">
        <f t="shared" si="5"/>
        <v>88.63</v>
      </c>
      <c r="M30" s="25">
        <v>83.05</v>
      </c>
      <c r="N30" s="25">
        <v>0</v>
      </c>
      <c r="O30" s="25">
        <f t="shared" si="1"/>
        <v>83.05</v>
      </c>
      <c r="P30" s="25">
        <v>60</v>
      </c>
      <c r="Q30" s="25">
        <v>0</v>
      </c>
      <c r="R30" s="25">
        <f t="shared" si="2"/>
        <v>60</v>
      </c>
      <c r="S30" s="25">
        <v>58.41</v>
      </c>
      <c r="T30" s="25">
        <v>18</v>
      </c>
      <c r="U30" s="25">
        <f t="shared" si="3"/>
        <v>76.41</v>
      </c>
      <c r="V30" s="25">
        <f t="shared" si="4"/>
        <v>87.1465</v>
      </c>
      <c r="W30" s="25">
        <v>26</v>
      </c>
      <c r="X30" s="63" t="s">
        <v>110</v>
      </c>
      <c r="Y30" s="22" t="s">
        <v>40</v>
      </c>
      <c r="Z30" s="22">
        <v>80</v>
      </c>
      <c r="AA30" s="27" t="s">
        <v>84</v>
      </c>
      <c r="AB30" s="27"/>
      <c r="AC30" s="27"/>
      <c r="AD30" s="28"/>
      <c r="IV30" s="6"/>
      <c r="IW30" s="6"/>
      <c r="IX30" s="6"/>
      <c r="IY30" s="6"/>
      <c r="IZ30" s="6"/>
      <c r="JA30" s="6"/>
    </row>
    <row r="31" ht="25" customHeight="1" spans="1:261">
      <c r="A31" s="24" t="s">
        <v>35</v>
      </c>
      <c r="B31" s="60" t="s">
        <v>36</v>
      </c>
      <c r="C31" s="24">
        <v>2024</v>
      </c>
      <c r="D31" s="23" t="s">
        <v>37</v>
      </c>
      <c r="E31" s="60">
        <v>2421110256</v>
      </c>
      <c r="F31" s="23" t="s">
        <v>111</v>
      </c>
      <c r="G31" s="25">
        <v>94.56</v>
      </c>
      <c r="H31" s="25">
        <v>5.48</v>
      </c>
      <c r="I31" s="25">
        <v>100</v>
      </c>
      <c r="J31" s="25">
        <v>85.23</v>
      </c>
      <c r="K31" s="25">
        <v>2.3</v>
      </c>
      <c r="L31" s="25">
        <f t="shared" si="5"/>
        <v>87.53</v>
      </c>
      <c r="M31" s="25">
        <v>78.55</v>
      </c>
      <c r="N31" s="25">
        <v>0</v>
      </c>
      <c r="O31" s="25">
        <f t="shared" si="1"/>
        <v>78.55</v>
      </c>
      <c r="P31" s="25">
        <v>60</v>
      </c>
      <c r="Q31" s="25">
        <v>0</v>
      </c>
      <c r="R31" s="25">
        <f t="shared" si="2"/>
        <v>60</v>
      </c>
      <c r="S31" s="25">
        <v>58.71</v>
      </c>
      <c r="T31" s="25">
        <v>25.75</v>
      </c>
      <c r="U31" s="25">
        <f t="shared" si="3"/>
        <v>84.46</v>
      </c>
      <c r="V31" s="25">
        <f t="shared" si="4"/>
        <v>86.798</v>
      </c>
      <c r="W31" s="25">
        <v>27</v>
      </c>
      <c r="X31" s="63" t="s">
        <v>112</v>
      </c>
      <c r="Y31" s="22" t="s">
        <v>40</v>
      </c>
      <c r="Z31" s="22">
        <v>80</v>
      </c>
      <c r="AA31" s="27" t="s">
        <v>84</v>
      </c>
      <c r="AB31" s="27"/>
      <c r="AC31" s="27"/>
      <c r="AD31" s="28"/>
      <c r="IV31" s="6"/>
      <c r="IW31" s="6"/>
      <c r="IX31" s="6"/>
      <c r="IY31" s="6"/>
      <c r="IZ31" s="6"/>
      <c r="JA31" s="6"/>
    </row>
    <row r="32" ht="25" customHeight="1" spans="1:261">
      <c r="A32" s="24" t="s">
        <v>35</v>
      </c>
      <c r="B32" s="60" t="s">
        <v>36</v>
      </c>
      <c r="C32" s="24">
        <v>2024</v>
      </c>
      <c r="D32" s="23" t="s">
        <v>37</v>
      </c>
      <c r="E32" s="60">
        <v>2421110255</v>
      </c>
      <c r="F32" s="23" t="s">
        <v>113</v>
      </c>
      <c r="G32" s="25">
        <v>94.39</v>
      </c>
      <c r="H32" s="25">
        <v>4.1</v>
      </c>
      <c r="I32" s="25">
        <f t="shared" si="0"/>
        <v>98.49</v>
      </c>
      <c r="J32" s="25">
        <v>84.57</v>
      </c>
      <c r="K32" s="25">
        <v>2.8</v>
      </c>
      <c r="L32" s="25">
        <f t="shared" si="5"/>
        <v>87.37</v>
      </c>
      <c r="M32" s="25">
        <v>84.5</v>
      </c>
      <c r="N32" s="25">
        <v>0</v>
      </c>
      <c r="O32" s="25">
        <f t="shared" si="1"/>
        <v>84.5</v>
      </c>
      <c r="P32" s="25">
        <v>60</v>
      </c>
      <c r="Q32" s="25">
        <v>0</v>
      </c>
      <c r="R32" s="25">
        <f t="shared" si="2"/>
        <v>60</v>
      </c>
      <c r="S32" s="25">
        <v>58.71</v>
      </c>
      <c r="T32" s="25">
        <v>22</v>
      </c>
      <c r="U32" s="25">
        <f t="shared" si="3"/>
        <v>80.71</v>
      </c>
      <c r="V32" s="25">
        <f t="shared" si="4"/>
        <v>86.637</v>
      </c>
      <c r="W32" s="25">
        <v>28</v>
      </c>
      <c r="X32" s="63" t="s">
        <v>114</v>
      </c>
      <c r="Y32" s="22" t="s">
        <v>40</v>
      </c>
      <c r="Z32" s="22">
        <v>80</v>
      </c>
      <c r="AA32" s="27" t="s">
        <v>84</v>
      </c>
      <c r="AB32" s="27"/>
      <c r="AC32" s="27"/>
      <c r="AD32" s="28"/>
      <c r="IV32" s="6"/>
      <c r="IW32" s="6"/>
      <c r="IX32" s="6"/>
      <c r="IY32" s="6"/>
      <c r="IZ32" s="6"/>
      <c r="JA32" s="6"/>
    </row>
    <row r="33" ht="25" customHeight="1" spans="1:261">
      <c r="A33" s="24" t="s">
        <v>35</v>
      </c>
      <c r="B33" s="60" t="s">
        <v>36</v>
      </c>
      <c r="C33" s="24">
        <v>2024</v>
      </c>
      <c r="D33" s="23" t="s">
        <v>46</v>
      </c>
      <c r="E33" s="60">
        <v>2421110197</v>
      </c>
      <c r="F33" s="23" t="s">
        <v>115</v>
      </c>
      <c r="G33" s="25">
        <v>89.18</v>
      </c>
      <c r="H33" s="25">
        <v>1.74</v>
      </c>
      <c r="I33" s="25">
        <f t="shared" si="0"/>
        <v>90.92</v>
      </c>
      <c r="J33" s="25">
        <v>84.74</v>
      </c>
      <c r="K33" s="25">
        <v>3.8</v>
      </c>
      <c r="L33" s="25">
        <f t="shared" si="5"/>
        <v>88.54</v>
      </c>
      <c r="M33" s="25">
        <v>83.1</v>
      </c>
      <c r="N33" s="25">
        <v>0</v>
      </c>
      <c r="O33" s="25">
        <f t="shared" si="1"/>
        <v>83.1</v>
      </c>
      <c r="P33" s="25">
        <v>60</v>
      </c>
      <c r="Q33" s="25">
        <v>0</v>
      </c>
      <c r="R33" s="25">
        <f t="shared" si="2"/>
        <v>60</v>
      </c>
      <c r="S33" s="25">
        <v>58.88</v>
      </c>
      <c r="T33" s="25">
        <v>20.7</v>
      </c>
      <c r="U33" s="25">
        <f t="shared" si="3"/>
        <v>79.58</v>
      </c>
      <c r="V33" s="25">
        <f t="shared" si="4"/>
        <v>86.631</v>
      </c>
      <c r="W33" s="25">
        <v>29</v>
      </c>
      <c r="X33" s="63" t="s">
        <v>116</v>
      </c>
      <c r="Y33" s="22" t="s">
        <v>40</v>
      </c>
      <c r="Z33" s="22">
        <v>80</v>
      </c>
      <c r="AA33" s="27" t="s">
        <v>84</v>
      </c>
      <c r="AB33" s="27"/>
      <c r="AC33" s="61"/>
      <c r="AD33" s="62"/>
      <c r="IV33" s="6"/>
      <c r="IW33" s="6"/>
      <c r="IX33" s="6"/>
      <c r="IY33" s="6"/>
      <c r="IZ33" s="6"/>
      <c r="JA33" s="6"/>
    </row>
    <row r="34" ht="25" customHeight="1" spans="1:261">
      <c r="A34" s="24" t="s">
        <v>35</v>
      </c>
      <c r="B34" s="60" t="s">
        <v>36</v>
      </c>
      <c r="C34" s="24">
        <v>2024</v>
      </c>
      <c r="D34" s="23" t="s">
        <v>37</v>
      </c>
      <c r="E34" s="60">
        <v>2421110259</v>
      </c>
      <c r="F34" s="23" t="s">
        <v>117</v>
      </c>
      <c r="G34" s="25">
        <v>93.69</v>
      </c>
      <c r="H34" s="25">
        <v>2.88</v>
      </c>
      <c r="I34" s="25">
        <f t="shared" si="0"/>
        <v>96.57</v>
      </c>
      <c r="J34" s="25">
        <v>86.78</v>
      </c>
      <c r="K34" s="25">
        <v>1</v>
      </c>
      <c r="L34" s="25">
        <f t="shared" si="5"/>
        <v>87.78</v>
      </c>
      <c r="M34" s="25">
        <v>76.55</v>
      </c>
      <c r="N34" s="25">
        <v>0</v>
      </c>
      <c r="O34" s="25">
        <f t="shared" si="1"/>
        <v>76.55</v>
      </c>
      <c r="P34" s="25">
        <v>60</v>
      </c>
      <c r="Q34" s="25">
        <v>0</v>
      </c>
      <c r="R34" s="25">
        <f t="shared" si="2"/>
        <v>60</v>
      </c>
      <c r="S34" s="25">
        <v>58.71</v>
      </c>
      <c r="T34" s="25">
        <v>19.25</v>
      </c>
      <c r="U34" s="25">
        <f t="shared" si="3"/>
        <v>77.96</v>
      </c>
      <c r="V34" s="25">
        <f t="shared" si="4"/>
        <v>86.2175</v>
      </c>
      <c r="W34" s="25">
        <v>30</v>
      </c>
      <c r="X34" s="63" t="s">
        <v>118</v>
      </c>
      <c r="Y34" s="22" t="s">
        <v>40</v>
      </c>
      <c r="Z34" s="22">
        <v>80</v>
      </c>
      <c r="AA34" s="27" t="s">
        <v>84</v>
      </c>
      <c r="AB34" s="27"/>
      <c r="AC34" s="27"/>
      <c r="AD34" s="27"/>
    </row>
    <row r="35" ht="25" customHeight="1" spans="1:261">
      <c r="A35" s="24" t="s">
        <v>35</v>
      </c>
      <c r="B35" s="60" t="s">
        <v>36</v>
      </c>
      <c r="C35" s="24">
        <v>2024</v>
      </c>
      <c r="D35" s="23" t="s">
        <v>46</v>
      </c>
      <c r="E35" s="60">
        <v>2406110129</v>
      </c>
      <c r="F35" s="23" t="s">
        <v>119</v>
      </c>
      <c r="G35" s="25">
        <v>91.09</v>
      </c>
      <c r="H35" s="25">
        <v>0.38</v>
      </c>
      <c r="I35" s="25">
        <f t="shared" si="0"/>
        <v>91.47</v>
      </c>
      <c r="J35" s="25">
        <v>84.36</v>
      </c>
      <c r="K35" s="25">
        <v>2.15</v>
      </c>
      <c r="L35" s="25">
        <f t="shared" si="5"/>
        <v>86.51</v>
      </c>
      <c r="M35" s="25">
        <v>82.75</v>
      </c>
      <c r="N35" s="25">
        <v>0</v>
      </c>
      <c r="O35" s="25">
        <f t="shared" si="1"/>
        <v>82.75</v>
      </c>
      <c r="P35" s="25">
        <v>60</v>
      </c>
      <c r="Q35" s="25">
        <v>0.5</v>
      </c>
      <c r="R35" s="25">
        <f t="shared" si="2"/>
        <v>60.5</v>
      </c>
      <c r="S35" s="25">
        <v>58.12</v>
      </c>
      <c r="T35" s="25">
        <v>14.75</v>
      </c>
      <c r="U35" s="25">
        <f t="shared" si="3"/>
        <v>72.87</v>
      </c>
      <c r="V35" s="25">
        <f t="shared" si="4"/>
        <v>84.8355</v>
      </c>
      <c r="W35" s="25">
        <v>31</v>
      </c>
      <c r="X35" s="63" t="s">
        <v>120</v>
      </c>
      <c r="Y35" s="22" t="s">
        <v>40</v>
      </c>
      <c r="Z35" s="22">
        <v>80</v>
      </c>
      <c r="AA35" s="27" t="s">
        <v>84</v>
      </c>
      <c r="AB35" s="27" t="s">
        <v>121</v>
      </c>
      <c r="AC35" s="27"/>
      <c r="AD35" s="27"/>
    </row>
    <row r="36" ht="25" customHeight="1" spans="1:261">
      <c r="A36" s="24" t="s">
        <v>35</v>
      </c>
      <c r="B36" s="60" t="s">
        <v>36</v>
      </c>
      <c r="C36" s="24">
        <v>2024</v>
      </c>
      <c r="D36" s="23" t="s">
        <v>37</v>
      </c>
      <c r="E36" s="60">
        <v>2421110258</v>
      </c>
      <c r="F36" s="23" t="s">
        <v>122</v>
      </c>
      <c r="G36" s="25">
        <v>92.99</v>
      </c>
      <c r="H36" s="25">
        <v>3.73</v>
      </c>
      <c r="I36" s="25">
        <f t="shared" si="0"/>
        <v>96.72</v>
      </c>
      <c r="J36" s="25">
        <v>83.94</v>
      </c>
      <c r="K36" s="25">
        <v>1.3</v>
      </c>
      <c r="L36" s="25">
        <f t="shared" si="5"/>
        <v>85.24</v>
      </c>
      <c r="M36" s="25">
        <v>82.35</v>
      </c>
      <c r="N36" s="25">
        <v>0</v>
      </c>
      <c r="O36" s="25">
        <f t="shared" si="1"/>
        <v>82.35</v>
      </c>
      <c r="P36" s="25">
        <v>60</v>
      </c>
      <c r="Q36" s="25">
        <v>0</v>
      </c>
      <c r="R36" s="25">
        <f t="shared" si="2"/>
        <v>60</v>
      </c>
      <c r="S36" s="25">
        <v>58.61</v>
      </c>
      <c r="T36" s="25">
        <v>23.25</v>
      </c>
      <c r="U36" s="25">
        <f t="shared" si="3"/>
        <v>81.86</v>
      </c>
      <c r="V36" s="25">
        <f t="shared" si="4"/>
        <v>84.8125</v>
      </c>
      <c r="W36" s="25">
        <v>32</v>
      </c>
      <c r="X36" s="63" t="s">
        <v>120</v>
      </c>
      <c r="Y36" s="22" t="s">
        <v>40</v>
      </c>
      <c r="Z36" s="22">
        <v>80</v>
      </c>
      <c r="AA36" s="27" t="s">
        <v>84</v>
      </c>
      <c r="AB36" s="27"/>
      <c r="AC36" s="27"/>
      <c r="AD36" s="27"/>
    </row>
    <row r="37" s="3" customFormat="1" ht="25" customHeight="1" spans="1:261">
      <c r="A37" s="24" t="s">
        <v>35</v>
      </c>
      <c r="B37" s="60" t="s">
        <v>36</v>
      </c>
      <c r="C37" s="24">
        <v>2024</v>
      </c>
      <c r="D37" s="23" t="s">
        <v>46</v>
      </c>
      <c r="E37" s="60">
        <v>2421110283</v>
      </c>
      <c r="F37" s="23" t="s">
        <v>123</v>
      </c>
      <c r="G37" s="25">
        <v>90.92</v>
      </c>
      <c r="H37" s="25">
        <v>4.78</v>
      </c>
      <c r="I37" s="25">
        <f t="shared" si="0"/>
        <v>95.7</v>
      </c>
      <c r="J37" s="25">
        <v>83.69</v>
      </c>
      <c r="K37" s="25">
        <v>2.97</v>
      </c>
      <c r="L37" s="25">
        <f t="shared" si="5"/>
        <v>86.66</v>
      </c>
      <c r="M37" s="25">
        <v>82.35</v>
      </c>
      <c r="N37" s="25">
        <v>0</v>
      </c>
      <c r="O37" s="25">
        <f t="shared" si="1"/>
        <v>82.35</v>
      </c>
      <c r="P37" s="25">
        <v>60</v>
      </c>
      <c r="Q37" s="25">
        <v>0</v>
      </c>
      <c r="R37" s="25">
        <f t="shared" si="2"/>
        <v>60</v>
      </c>
      <c r="S37" s="25">
        <v>58.54</v>
      </c>
      <c r="T37" s="25">
        <v>1.99</v>
      </c>
      <c r="U37" s="25">
        <f t="shared" si="3"/>
        <v>60.53</v>
      </c>
      <c r="V37" s="25">
        <f t="shared" si="4"/>
        <v>84.709</v>
      </c>
      <c r="W37" s="25">
        <v>33</v>
      </c>
      <c r="X37" s="63" t="s">
        <v>124</v>
      </c>
      <c r="Y37" s="22" t="s">
        <v>40</v>
      </c>
      <c r="Z37" s="22">
        <v>80</v>
      </c>
      <c r="AA37" s="27"/>
      <c r="AB37" s="27"/>
      <c r="AC37" s="27"/>
      <c r="AD37" s="27"/>
    </row>
    <row r="38" s="3" customFormat="1" ht="25" customHeight="1" spans="1:261">
      <c r="A38" s="24" t="s">
        <v>35</v>
      </c>
      <c r="B38" s="60" t="s">
        <v>36</v>
      </c>
      <c r="C38" s="24">
        <v>2024</v>
      </c>
      <c r="D38" s="23" t="s">
        <v>37</v>
      </c>
      <c r="E38" s="60">
        <v>2421110249</v>
      </c>
      <c r="F38" s="23" t="s">
        <v>125</v>
      </c>
      <c r="G38" s="25">
        <v>93.25</v>
      </c>
      <c r="H38" s="25">
        <v>2.83</v>
      </c>
      <c r="I38" s="25">
        <f t="shared" ref="I38:I84" si="6">G38+H38</f>
        <v>96.08</v>
      </c>
      <c r="J38" s="25">
        <v>85.01</v>
      </c>
      <c r="K38" s="25">
        <v>1.1</v>
      </c>
      <c r="L38" s="25">
        <f t="shared" si="5"/>
        <v>86.11</v>
      </c>
      <c r="M38" s="25">
        <v>85.28</v>
      </c>
      <c r="N38" s="25">
        <v>0</v>
      </c>
      <c r="O38" s="25">
        <f t="shared" ref="O38:O84" si="7">M38+N38</f>
        <v>85.28</v>
      </c>
      <c r="P38" s="25">
        <v>60</v>
      </c>
      <c r="Q38" s="25">
        <v>0</v>
      </c>
      <c r="R38" s="25">
        <f t="shared" ref="R38:R84" si="8">P38+Q38</f>
        <v>60</v>
      </c>
      <c r="S38" s="25">
        <v>58.4</v>
      </c>
      <c r="T38" s="25">
        <v>6.54</v>
      </c>
      <c r="U38" s="25">
        <f t="shared" ref="U38:U84" si="9">S38+T38</f>
        <v>64.94</v>
      </c>
      <c r="V38" s="25">
        <f t="shared" ref="V38:V84" si="10">I38*0.1+L38*0.75+O38*0.05+R38*0.05+U38*0.05</f>
        <v>84.7015</v>
      </c>
      <c r="W38" s="25">
        <v>34</v>
      </c>
      <c r="X38" s="63" t="s">
        <v>126</v>
      </c>
      <c r="Y38" s="22" t="s">
        <v>40</v>
      </c>
      <c r="Z38" s="22">
        <v>80</v>
      </c>
      <c r="AA38" s="27"/>
      <c r="AB38" s="27"/>
      <c r="AC38" s="27"/>
      <c r="AD38" s="27"/>
    </row>
    <row r="39" ht="25" customHeight="1" spans="1:261">
      <c r="A39" s="24" t="s">
        <v>35</v>
      </c>
      <c r="B39" s="60" t="s">
        <v>36</v>
      </c>
      <c r="C39" s="24">
        <v>2024</v>
      </c>
      <c r="D39" s="23" t="s">
        <v>37</v>
      </c>
      <c r="E39" s="60">
        <v>2421110257</v>
      </c>
      <c r="F39" s="23" t="s">
        <v>127</v>
      </c>
      <c r="G39" s="25">
        <v>93.73</v>
      </c>
      <c r="H39" s="25">
        <v>3.98</v>
      </c>
      <c r="I39" s="25">
        <f t="shared" si="6"/>
        <v>97.71</v>
      </c>
      <c r="J39" s="25">
        <v>82.92</v>
      </c>
      <c r="K39" s="25">
        <v>1.4</v>
      </c>
      <c r="L39" s="25">
        <f t="shared" si="5"/>
        <v>84.32</v>
      </c>
      <c r="M39" s="25">
        <v>80.2</v>
      </c>
      <c r="N39" s="25">
        <v>0</v>
      </c>
      <c r="O39" s="25">
        <f t="shared" si="7"/>
        <v>80.2</v>
      </c>
      <c r="P39" s="25">
        <v>60</v>
      </c>
      <c r="Q39" s="25">
        <v>0.75</v>
      </c>
      <c r="R39" s="25">
        <f t="shared" si="8"/>
        <v>60.75</v>
      </c>
      <c r="S39" s="25">
        <v>58.71</v>
      </c>
      <c r="T39" s="25">
        <v>27</v>
      </c>
      <c r="U39" s="25">
        <f t="shared" si="9"/>
        <v>85.71</v>
      </c>
      <c r="V39" s="25">
        <f t="shared" si="10"/>
        <v>84.344</v>
      </c>
      <c r="W39" s="25">
        <v>35</v>
      </c>
      <c r="X39" s="63" t="s">
        <v>128</v>
      </c>
      <c r="Y39" s="22" t="s">
        <v>40</v>
      </c>
      <c r="Z39" s="22">
        <v>80</v>
      </c>
      <c r="AA39" s="27"/>
      <c r="AB39" s="27"/>
      <c r="AC39" s="27"/>
      <c r="AD39" s="27"/>
    </row>
    <row r="40" ht="25" customHeight="1" spans="1:261">
      <c r="A40" s="24" t="s">
        <v>35</v>
      </c>
      <c r="B40" s="60" t="s">
        <v>36</v>
      </c>
      <c r="C40" s="24">
        <v>2024</v>
      </c>
      <c r="D40" s="23" t="s">
        <v>37</v>
      </c>
      <c r="E40" s="60">
        <v>2421110247</v>
      </c>
      <c r="F40" s="23" t="s">
        <v>129</v>
      </c>
      <c r="G40" s="25">
        <v>93.36</v>
      </c>
      <c r="H40" s="25">
        <v>4.03</v>
      </c>
      <c r="I40" s="25">
        <f t="shared" si="6"/>
        <v>97.39</v>
      </c>
      <c r="J40" s="25">
        <v>84.44</v>
      </c>
      <c r="K40" s="25">
        <v>1</v>
      </c>
      <c r="L40" s="25">
        <f t="shared" ref="L40:L84" si="11">J40+K40</f>
        <v>85.44</v>
      </c>
      <c r="M40" s="25">
        <v>76.95</v>
      </c>
      <c r="N40" s="25">
        <v>0</v>
      </c>
      <c r="O40" s="25">
        <f t="shared" si="7"/>
        <v>76.95</v>
      </c>
      <c r="P40" s="25">
        <v>60</v>
      </c>
      <c r="Q40" s="25">
        <v>0</v>
      </c>
      <c r="R40" s="25">
        <f t="shared" si="8"/>
        <v>60</v>
      </c>
      <c r="S40" s="25">
        <v>58.13</v>
      </c>
      <c r="T40" s="25">
        <v>13.8</v>
      </c>
      <c r="U40" s="25">
        <f t="shared" si="9"/>
        <v>71.93</v>
      </c>
      <c r="V40" s="25">
        <f t="shared" si="10"/>
        <v>84.263</v>
      </c>
      <c r="W40" s="25">
        <v>36</v>
      </c>
      <c r="X40" s="63" t="s">
        <v>130</v>
      </c>
      <c r="Y40" s="22" t="s">
        <v>131</v>
      </c>
      <c r="Z40" s="22">
        <v>80</v>
      </c>
      <c r="AA40" s="27"/>
      <c r="AB40" s="27"/>
      <c r="AC40" s="27"/>
      <c r="AD40" s="27"/>
    </row>
    <row r="41" ht="25" customHeight="1" spans="1:261">
      <c r="A41" s="24" t="s">
        <v>35</v>
      </c>
      <c r="B41" s="60" t="s">
        <v>36</v>
      </c>
      <c r="C41" s="24">
        <v>2024</v>
      </c>
      <c r="D41" s="23" t="s">
        <v>37</v>
      </c>
      <c r="E41" s="60">
        <v>2333110485</v>
      </c>
      <c r="F41" s="23" t="s">
        <v>132</v>
      </c>
      <c r="G41" s="25">
        <v>93.87</v>
      </c>
      <c r="H41" s="25">
        <v>5.6</v>
      </c>
      <c r="I41" s="25">
        <f t="shared" si="6"/>
        <v>99.47</v>
      </c>
      <c r="J41" s="25">
        <v>82.49</v>
      </c>
      <c r="K41" s="25">
        <v>2.95</v>
      </c>
      <c r="L41" s="25">
        <f t="shared" si="11"/>
        <v>85.44</v>
      </c>
      <c r="M41" s="25">
        <v>67.1</v>
      </c>
      <c r="N41" s="25">
        <v>0</v>
      </c>
      <c r="O41" s="25">
        <f t="shared" si="7"/>
        <v>67.1</v>
      </c>
      <c r="P41" s="25">
        <v>60</v>
      </c>
      <c r="Q41" s="25">
        <v>0</v>
      </c>
      <c r="R41" s="25">
        <f t="shared" si="8"/>
        <v>60</v>
      </c>
      <c r="S41" s="25">
        <v>57.57</v>
      </c>
      <c r="T41" s="25">
        <v>17</v>
      </c>
      <c r="U41" s="25">
        <f t="shared" si="9"/>
        <v>74.57</v>
      </c>
      <c r="V41" s="25">
        <f t="shared" si="10"/>
        <v>84.1105</v>
      </c>
      <c r="W41" s="25">
        <v>37</v>
      </c>
      <c r="X41" s="63" t="s">
        <v>133</v>
      </c>
      <c r="Y41" s="22" t="s">
        <v>40</v>
      </c>
      <c r="Z41" s="22">
        <v>80</v>
      </c>
      <c r="AA41" s="27"/>
      <c r="AB41" s="27"/>
      <c r="AC41" s="27"/>
      <c r="AD41" s="27"/>
    </row>
    <row r="42" ht="25" customHeight="1" spans="1:261">
      <c r="A42" s="24" t="s">
        <v>35</v>
      </c>
      <c r="B42" s="60" t="s">
        <v>36</v>
      </c>
      <c r="C42" s="24">
        <v>2024</v>
      </c>
      <c r="D42" s="23" t="s">
        <v>37</v>
      </c>
      <c r="E42" s="60">
        <v>2434110010</v>
      </c>
      <c r="F42" s="23" t="s">
        <v>134</v>
      </c>
      <c r="G42" s="25">
        <v>88.43</v>
      </c>
      <c r="H42" s="25">
        <v>0.75</v>
      </c>
      <c r="I42" s="25">
        <f t="shared" si="6"/>
        <v>89.18</v>
      </c>
      <c r="J42" s="25">
        <v>81.72</v>
      </c>
      <c r="K42" s="25">
        <v>4.1</v>
      </c>
      <c r="L42" s="25">
        <f t="shared" si="11"/>
        <v>85.82</v>
      </c>
      <c r="M42" s="25">
        <v>91.65</v>
      </c>
      <c r="N42" s="25">
        <v>0</v>
      </c>
      <c r="O42" s="25">
        <f t="shared" si="7"/>
        <v>91.65</v>
      </c>
      <c r="P42" s="25">
        <v>60</v>
      </c>
      <c r="Q42" s="25">
        <v>0</v>
      </c>
      <c r="R42" s="25">
        <f t="shared" si="8"/>
        <v>60</v>
      </c>
      <c r="S42" s="25">
        <v>58.19</v>
      </c>
      <c r="T42" s="25">
        <v>1.75</v>
      </c>
      <c r="U42" s="25">
        <f t="shared" si="9"/>
        <v>59.94</v>
      </c>
      <c r="V42" s="25">
        <f t="shared" si="10"/>
        <v>83.8625</v>
      </c>
      <c r="W42" s="25">
        <v>38</v>
      </c>
      <c r="X42" s="63" t="s">
        <v>135</v>
      </c>
      <c r="Y42" s="22" t="s">
        <v>40</v>
      </c>
      <c r="Z42" s="22">
        <v>80</v>
      </c>
      <c r="AA42" s="27"/>
      <c r="AB42" s="27"/>
      <c r="AC42" s="27"/>
      <c r="AD42" s="27"/>
    </row>
    <row r="43" ht="25" customHeight="1" spans="1:261">
      <c r="A43" s="24" t="s">
        <v>35</v>
      </c>
      <c r="B43" s="60" t="s">
        <v>36</v>
      </c>
      <c r="C43" s="24">
        <v>2024</v>
      </c>
      <c r="D43" s="23" t="s">
        <v>37</v>
      </c>
      <c r="E43" s="60">
        <v>2415110280</v>
      </c>
      <c r="F43" s="23" t="s">
        <v>136</v>
      </c>
      <c r="G43" s="25">
        <v>89.19</v>
      </c>
      <c r="H43" s="25">
        <v>0.85</v>
      </c>
      <c r="I43" s="25">
        <f t="shared" si="6"/>
        <v>90.04</v>
      </c>
      <c r="J43" s="25">
        <v>84.76</v>
      </c>
      <c r="K43" s="25">
        <v>0.7</v>
      </c>
      <c r="L43" s="25">
        <f t="shared" si="11"/>
        <v>85.46</v>
      </c>
      <c r="M43" s="25">
        <v>85.45</v>
      </c>
      <c r="N43" s="25">
        <v>0</v>
      </c>
      <c r="O43" s="25">
        <f t="shared" si="7"/>
        <v>85.45</v>
      </c>
      <c r="P43" s="25">
        <v>60</v>
      </c>
      <c r="Q43" s="25">
        <v>0</v>
      </c>
      <c r="R43" s="25">
        <f t="shared" si="8"/>
        <v>60</v>
      </c>
      <c r="S43" s="25">
        <v>53.26</v>
      </c>
      <c r="T43" s="25">
        <v>2.75</v>
      </c>
      <c r="U43" s="25">
        <f t="shared" si="9"/>
        <v>56.01</v>
      </c>
      <c r="V43" s="25">
        <f t="shared" si="10"/>
        <v>83.172</v>
      </c>
      <c r="W43" s="25">
        <v>39</v>
      </c>
      <c r="X43" s="63" t="s">
        <v>137</v>
      </c>
      <c r="Y43" s="22" t="s">
        <v>40</v>
      </c>
      <c r="Z43" s="22">
        <v>80</v>
      </c>
      <c r="AA43" s="27"/>
      <c r="AB43" s="27"/>
      <c r="AC43" s="27"/>
      <c r="AD43" s="27"/>
    </row>
    <row r="44" ht="25" customHeight="1" spans="1:261">
      <c r="A44" s="24" t="s">
        <v>35</v>
      </c>
      <c r="B44" s="60" t="s">
        <v>36</v>
      </c>
      <c r="C44" s="24">
        <v>2024</v>
      </c>
      <c r="D44" s="23" t="s">
        <v>46</v>
      </c>
      <c r="E44" s="60">
        <v>2421110279</v>
      </c>
      <c r="F44" s="23" t="s">
        <v>138</v>
      </c>
      <c r="G44" s="25">
        <v>90.61</v>
      </c>
      <c r="H44" s="25">
        <v>0.38</v>
      </c>
      <c r="I44" s="25">
        <f t="shared" si="6"/>
        <v>90.99</v>
      </c>
      <c r="J44" s="25">
        <v>82.44</v>
      </c>
      <c r="K44" s="25">
        <v>2.93</v>
      </c>
      <c r="L44" s="25">
        <f t="shared" si="11"/>
        <v>85.37</v>
      </c>
      <c r="M44" s="25">
        <v>80.15</v>
      </c>
      <c r="N44" s="25">
        <v>0</v>
      </c>
      <c r="O44" s="25">
        <f t="shared" si="7"/>
        <v>80.15</v>
      </c>
      <c r="P44" s="25">
        <v>60</v>
      </c>
      <c r="Q44" s="25">
        <v>0</v>
      </c>
      <c r="R44" s="25">
        <f t="shared" si="8"/>
        <v>60</v>
      </c>
      <c r="S44" s="25">
        <v>54.67</v>
      </c>
      <c r="T44" s="25">
        <v>0</v>
      </c>
      <c r="U44" s="25">
        <f t="shared" si="9"/>
        <v>54.67</v>
      </c>
      <c r="V44" s="25">
        <f t="shared" si="10"/>
        <v>82.8675</v>
      </c>
      <c r="W44" s="25">
        <v>40</v>
      </c>
      <c r="X44" s="63" t="s">
        <v>139</v>
      </c>
      <c r="Y44" s="22" t="s">
        <v>40</v>
      </c>
      <c r="Z44" s="22">
        <v>80</v>
      </c>
      <c r="AA44" s="27"/>
      <c r="AB44" s="27"/>
      <c r="AC44" s="27"/>
      <c r="AD44" s="27"/>
    </row>
    <row r="45" ht="25" customHeight="1" spans="1:261">
      <c r="A45" s="24" t="s">
        <v>35</v>
      </c>
      <c r="B45" s="60" t="s">
        <v>36</v>
      </c>
      <c r="C45" s="24">
        <v>2024</v>
      </c>
      <c r="D45" s="23" t="s">
        <v>37</v>
      </c>
      <c r="E45" s="60">
        <v>2421110245</v>
      </c>
      <c r="F45" s="23" t="s">
        <v>140</v>
      </c>
      <c r="G45" s="25">
        <v>88.6</v>
      </c>
      <c r="H45" s="25">
        <v>1.73</v>
      </c>
      <c r="I45" s="25">
        <f t="shared" si="6"/>
        <v>90.33</v>
      </c>
      <c r="J45" s="25">
        <v>81.38</v>
      </c>
      <c r="K45" s="25">
        <v>3.15</v>
      </c>
      <c r="L45" s="25">
        <f t="shared" si="11"/>
        <v>84.53</v>
      </c>
      <c r="M45" s="25">
        <v>74</v>
      </c>
      <c r="N45" s="25">
        <v>0</v>
      </c>
      <c r="O45" s="25">
        <f t="shared" si="7"/>
        <v>74</v>
      </c>
      <c r="P45" s="25">
        <v>60</v>
      </c>
      <c r="Q45" s="25">
        <v>0</v>
      </c>
      <c r="R45" s="25">
        <f t="shared" si="8"/>
        <v>60</v>
      </c>
      <c r="S45" s="25">
        <v>57.96</v>
      </c>
      <c r="T45" s="25">
        <v>12.34</v>
      </c>
      <c r="U45" s="25">
        <f t="shared" si="9"/>
        <v>70.3</v>
      </c>
      <c r="V45" s="25">
        <f t="shared" si="10"/>
        <v>82.6455</v>
      </c>
      <c r="W45" s="25">
        <v>41</v>
      </c>
      <c r="X45" s="63" t="s">
        <v>141</v>
      </c>
      <c r="Y45" s="22" t="s">
        <v>40</v>
      </c>
      <c r="Z45" s="22">
        <v>80</v>
      </c>
      <c r="AA45" s="27"/>
      <c r="AB45" s="27"/>
      <c r="AC45" s="27"/>
      <c r="AD45" s="27"/>
    </row>
    <row r="46" ht="25" customHeight="1" spans="1:261">
      <c r="A46" s="24" t="s">
        <v>35</v>
      </c>
      <c r="B46" s="60" t="s">
        <v>36</v>
      </c>
      <c r="C46" s="24">
        <v>2024</v>
      </c>
      <c r="D46" s="23" t="s">
        <v>37</v>
      </c>
      <c r="E46" s="60">
        <v>2434110080</v>
      </c>
      <c r="F46" s="23" t="s">
        <v>142</v>
      </c>
      <c r="G46" s="25">
        <v>93.86</v>
      </c>
      <c r="H46" s="25">
        <v>1</v>
      </c>
      <c r="I46" s="25">
        <f t="shared" si="6"/>
        <v>94.86</v>
      </c>
      <c r="J46" s="25">
        <v>83.43</v>
      </c>
      <c r="K46" s="25">
        <v>0.5</v>
      </c>
      <c r="L46" s="25">
        <f t="shared" si="11"/>
        <v>83.93</v>
      </c>
      <c r="M46" s="25">
        <v>82.95</v>
      </c>
      <c r="N46" s="25">
        <v>1.25</v>
      </c>
      <c r="O46" s="25">
        <f t="shared" si="7"/>
        <v>84.2</v>
      </c>
      <c r="P46" s="25">
        <v>60</v>
      </c>
      <c r="Q46" s="25">
        <v>0</v>
      </c>
      <c r="R46" s="25">
        <f t="shared" si="8"/>
        <v>60</v>
      </c>
      <c r="S46" s="25">
        <v>57.2</v>
      </c>
      <c r="T46" s="25">
        <v>1.75</v>
      </c>
      <c r="U46" s="25">
        <f t="shared" si="9"/>
        <v>58.95</v>
      </c>
      <c r="V46" s="25">
        <f t="shared" si="10"/>
        <v>82.591</v>
      </c>
      <c r="W46" s="25">
        <v>42</v>
      </c>
      <c r="X46" s="63" t="s">
        <v>143</v>
      </c>
      <c r="Y46" s="22" t="s">
        <v>40</v>
      </c>
      <c r="Z46" s="22">
        <v>80</v>
      </c>
      <c r="AA46" s="27"/>
      <c r="AB46" s="27"/>
      <c r="AC46" s="27"/>
      <c r="AD46" s="27"/>
    </row>
    <row r="47" ht="25" customHeight="1" spans="1:261">
      <c r="A47" s="24" t="s">
        <v>35</v>
      </c>
      <c r="B47" s="60" t="s">
        <v>36</v>
      </c>
      <c r="C47" s="24">
        <v>2024</v>
      </c>
      <c r="D47" s="23" t="s">
        <v>46</v>
      </c>
      <c r="E47" s="60">
        <v>2421110286</v>
      </c>
      <c r="F47" s="23" t="s">
        <v>144</v>
      </c>
      <c r="G47" s="25">
        <v>88.84</v>
      </c>
      <c r="H47" s="25">
        <v>0.38</v>
      </c>
      <c r="I47" s="25">
        <f t="shared" si="6"/>
        <v>89.22</v>
      </c>
      <c r="J47" s="25">
        <v>83.35</v>
      </c>
      <c r="K47" s="25">
        <v>1.5</v>
      </c>
      <c r="L47" s="25">
        <f t="shared" si="11"/>
        <v>84.85</v>
      </c>
      <c r="M47" s="25">
        <v>80.2</v>
      </c>
      <c r="N47" s="25">
        <v>0</v>
      </c>
      <c r="O47" s="25">
        <f t="shared" si="7"/>
        <v>80.2</v>
      </c>
      <c r="P47" s="25">
        <v>60</v>
      </c>
      <c r="Q47" s="25">
        <v>0</v>
      </c>
      <c r="R47" s="25">
        <f t="shared" si="8"/>
        <v>60</v>
      </c>
      <c r="S47" s="25">
        <v>56.55</v>
      </c>
      <c r="T47" s="25">
        <v>0</v>
      </c>
      <c r="U47" s="25">
        <f t="shared" si="9"/>
        <v>56.55</v>
      </c>
      <c r="V47" s="25">
        <f t="shared" si="10"/>
        <v>82.397</v>
      </c>
      <c r="W47" s="25">
        <v>43</v>
      </c>
      <c r="X47" s="63" t="s">
        <v>145</v>
      </c>
      <c r="Y47" s="22" t="s">
        <v>40</v>
      </c>
      <c r="Z47" s="22">
        <v>80</v>
      </c>
      <c r="AA47" s="27"/>
      <c r="AB47" s="27"/>
      <c r="AC47" s="27"/>
      <c r="AD47" s="27"/>
    </row>
    <row r="48" ht="25" customHeight="1" spans="1:261">
      <c r="A48" s="24" t="s">
        <v>35</v>
      </c>
      <c r="B48" s="60" t="s">
        <v>36</v>
      </c>
      <c r="C48" s="24">
        <v>2024</v>
      </c>
      <c r="D48" s="23" t="s">
        <v>37</v>
      </c>
      <c r="E48" s="60">
        <v>2415110283</v>
      </c>
      <c r="F48" s="23" t="s">
        <v>146</v>
      </c>
      <c r="G48" s="25">
        <v>85.97</v>
      </c>
      <c r="H48" s="25">
        <v>0.75</v>
      </c>
      <c r="I48" s="25">
        <f t="shared" si="6"/>
        <v>86.72</v>
      </c>
      <c r="J48" s="25">
        <v>83.89</v>
      </c>
      <c r="K48" s="25">
        <v>0.5</v>
      </c>
      <c r="L48" s="25">
        <f t="shared" si="11"/>
        <v>84.39</v>
      </c>
      <c r="M48" s="25">
        <v>92.4</v>
      </c>
      <c r="N48" s="25">
        <v>0.75</v>
      </c>
      <c r="O48" s="25">
        <f t="shared" si="7"/>
        <v>93.15</v>
      </c>
      <c r="P48" s="25">
        <v>60</v>
      </c>
      <c r="Q48" s="25">
        <v>0</v>
      </c>
      <c r="R48" s="25">
        <f t="shared" si="8"/>
        <v>60</v>
      </c>
      <c r="S48" s="25">
        <v>53.27</v>
      </c>
      <c r="T48" s="25">
        <v>0</v>
      </c>
      <c r="U48" s="25">
        <f t="shared" si="9"/>
        <v>53.27</v>
      </c>
      <c r="V48" s="25">
        <f t="shared" si="10"/>
        <v>82.2855</v>
      </c>
      <c r="W48" s="25">
        <v>44</v>
      </c>
      <c r="X48" s="63" t="s">
        <v>147</v>
      </c>
      <c r="Y48" s="22" t="s">
        <v>40</v>
      </c>
      <c r="Z48" s="22">
        <v>80</v>
      </c>
      <c r="AA48" s="27"/>
      <c r="AB48" s="27"/>
      <c r="AC48" s="27"/>
      <c r="AD48" s="27"/>
    </row>
    <row r="49" ht="25" customHeight="1" spans="1:30">
      <c r="A49" s="24" t="s">
        <v>35</v>
      </c>
      <c r="B49" s="60" t="s">
        <v>36</v>
      </c>
      <c r="C49" s="24">
        <v>2024</v>
      </c>
      <c r="D49" s="23" t="s">
        <v>37</v>
      </c>
      <c r="E49" s="60">
        <v>2334110048</v>
      </c>
      <c r="F49" s="23" t="s">
        <v>148</v>
      </c>
      <c r="G49" s="25">
        <v>93.01</v>
      </c>
      <c r="H49" s="25">
        <v>5</v>
      </c>
      <c r="I49" s="25">
        <f t="shared" si="6"/>
        <v>98.01</v>
      </c>
      <c r="J49" s="25">
        <v>83.05</v>
      </c>
      <c r="K49" s="25">
        <v>0.5</v>
      </c>
      <c r="L49" s="25">
        <f t="shared" si="11"/>
        <v>83.55</v>
      </c>
      <c r="M49" s="25">
        <v>75.4</v>
      </c>
      <c r="N49" s="25">
        <v>0</v>
      </c>
      <c r="O49" s="25">
        <f t="shared" si="7"/>
        <v>75.4</v>
      </c>
      <c r="P49" s="25">
        <v>60</v>
      </c>
      <c r="Q49" s="25">
        <v>0</v>
      </c>
      <c r="R49" s="25">
        <f t="shared" si="8"/>
        <v>60</v>
      </c>
      <c r="S49" s="25">
        <v>54.56</v>
      </c>
      <c r="T49" s="25">
        <v>5</v>
      </c>
      <c r="U49" s="25">
        <f t="shared" si="9"/>
        <v>59.56</v>
      </c>
      <c r="V49" s="25">
        <f t="shared" si="10"/>
        <v>82.2115</v>
      </c>
      <c r="W49" s="25">
        <v>45</v>
      </c>
      <c r="X49" s="63" t="s">
        <v>149</v>
      </c>
      <c r="Y49" s="22" t="s">
        <v>40</v>
      </c>
      <c r="Z49" s="22">
        <v>80</v>
      </c>
      <c r="AA49" s="27"/>
      <c r="AB49" s="27"/>
      <c r="AC49" s="27"/>
      <c r="AD49" s="27"/>
    </row>
    <row r="50" ht="25" customHeight="1" spans="1:30">
      <c r="A50" s="24" t="s">
        <v>35</v>
      </c>
      <c r="B50" s="60" t="s">
        <v>36</v>
      </c>
      <c r="C50" s="24">
        <v>2024</v>
      </c>
      <c r="D50" s="23" t="s">
        <v>37</v>
      </c>
      <c r="E50" s="60">
        <v>2434110078</v>
      </c>
      <c r="F50" s="23" t="s">
        <v>150</v>
      </c>
      <c r="G50" s="25">
        <v>86.54</v>
      </c>
      <c r="H50" s="25">
        <v>0.75</v>
      </c>
      <c r="I50" s="25">
        <f t="shared" si="6"/>
        <v>87.29</v>
      </c>
      <c r="J50" s="25">
        <v>85.17</v>
      </c>
      <c r="K50" s="25">
        <v>0.5</v>
      </c>
      <c r="L50" s="25">
        <f t="shared" si="11"/>
        <v>85.67</v>
      </c>
      <c r="M50" s="25">
        <v>68.6</v>
      </c>
      <c r="N50" s="25">
        <v>0</v>
      </c>
      <c r="O50" s="25">
        <f t="shared" si="7"/>
        <v>68.6</v>
      </c>
      <c r="P50" s="25">
        <v>60</v>
      </c>
      <c r="Q50" s="25">
        <v>0</v>
      </c>
      <c r="R50" s="25">
        <f t="shared" si="8"/>
        <v>60</v>
      </c>
      <c r="S50" s="25">
        <v>53.28</v>
      </c>
      <c r="T50" s="25">
        <v>0.75</v>
      </c>
      <c r="U50" s="25">
        <f t="shared" si="9"/>
        <v>54.03</v>
      </c>
      <c r="V50" s="25">
        <f t="shared" si="10"/>
        <v>82.113</v>
      </c>
      <c r="W50" s="25">
        <v>46</v>
      </c>
      <c r="X50" s="63" t="s">
        <v>151</v>
      </c>
      <c r="Y50" s="22" t="s">
        <v>40</v>
      </c>
      <c r="Z50" s="22">
        <v>80</v>
      </c>
      <c r="AA50" s="27"/>
      <c r="AB50" s="27"/>
      <c r="AC50" s="27"/>
      <c r="AD50" s="27"/>
    </row>
    <row r="51" ht="25" customHeight="1" spans="1:30">
      <c r="A51" s="24" t="s">
        <v>35</v>
      </c>
      <c r="B51" s="60" t="s">
        <v>36</v>
      </c>
      <c r="C51" s="24">
        <v>2024</v>
      </c>
      <c r="D51" s="23" t="s">
        <v>46</v>
      </c>
      <c r="E51" s="60">
        <v>2421110281</v>
      </c>
      <c r="F51" s="23" t="s">
        <v>152</v>
      </c>
      <c r="G51" s="25">
        <v>85.97</v>
      </c>
      <c r="H51" s="25">
        <v>0.68</v>
      </c>
      <c r="I51" s="25">
        <f t="shared" si="6"/>
        <v>86.65</v>
      </c>
      <c r="J51" s="25">
        <v>83.88</v>
      </c>
      <c r="K51" s="25">
        <v>1</v>
      </c>
      <c r="L51" s="25">
        <f t="shared" si="11"/>
        <v>84.88</v>
      </c>
      <c r="M51" s="25">
        <v>81</v>
      </c>
      <c r="N51" s="25">
        <v>0</v>
      </c>
      <c r="O51" s="25">
        <f t="shared" si="7"/>
        <v>81</v>
      </c>
      <c r="P51" s="25">
        <v>60</v>
      </c>
      <c r="Q51" s="25">
        <v>0</v>
      </c>
      <c r="R51" s="25">
        <f t="shared" si="8"/>
        <v>60</v>
      </c>
      <c r="S51" s="25">
        <v>54.64</v>
      </c>
      <c r="T51" s="25">
        <v>0</v>
      </c>
      <c r="U51" s="25">
        <f t="shared" si="9"/>
        <v>54.64</v>
      </c>
      <c r="V51" s="25">
        <f t="shared" si="10"/>
        <v>82.107</v>
      </c>
      <c r="W51" s="25">
        <v>47</v>
      </c>
      <c r="X51" s="63" t="s">
        <v>153</v>
      </c>
      <c r="Y51" s="22" t="s">
        <v>40</v>
      </c>
      <c r="Z51" s="22">
        <v>80</v>
      </c>
      <c r="AA51" s="27"/>
      <c r="AB51" s="27"/>
      <c r="AC51" s="27"/>
      <c r="AD51" s="27"/>
    </row>
    <row r="52" ht="25" customHeight="1" spans="1:30">
      <c r="A52" s="24" t="s">
        <v>35</v>
      </c>
      <c r="B52" s="60" t="s">
        <v>36</v>
      </c>
      <c r="C52" s="24">
        <v>2024</v>
      </c>
      <c r="D52" s="23" t="s">
        <v>37</v>
      </c>
      <c r="E52" s="60">
        <v>2434110070</v>
      </c>
      <c r="F52" s="23" t="s">
        <v>154</v>
      </c>
      <c r="G52" s="25">
        <v>90.35</v>
      </c>
      <c r="H52" s="25">
        <v>0.75</v>
      </c>
      <c r="I52" s="25">
        <f t="shared" si="6"/>
        <v>91.1</v>
      </c>
      <c r="J52" s="25">
        <v>81.41</v>
      </c>
      <c r="K52" s="25">
        <v>2.5</v>
      </c>
      <c r="L52" s="25">
        <f t="shared" si="11"/>
        <v>83.91</v>
      </c>
      <c r="M52" s="25">
        <v>82.3</v>
      </c>
      <c r="N52" s="25">
        <v>0</v>
      </c>
      <c r="O52" s="25">
        <f t="shared" si="7"/>
        <v>82.3</v>
      </c>
      <c r="P52" s="25">
        <v>60</v>
      </c>
      <c r="Q52" s="25">
        <v>0</v>
      </c>
      <c r="R52" s="25">
        <f t="shared" si="8"/>
        <v>60</v>
      </c>
      <c r="S52" s="25">
        <v>53.96</v>
      </c>
      <c r="T52" s="25">
        <v>2.75</v>
      </c>
      <c r="U52" s="25">
        <f t="shared" si="9"/>
        <v>56.71</v>
      </c>
      <c r="V52" s="25">
        <f t="shared" si="10"/>
        <v>81.993</v>
      </c>
      <c r="W52" s="25">
        <v>48</v>
      </c>
      <c r="X52" s="63" t="s">
        <v>155</v>
      </c>
      <c r="Y52" s="22" t="s">
        <v>40</v>
      </c>
      <c r="Z52" s="22">
        <v>80</v>
      </c>
      <c r="AA52" s="27"/>
      <c r="AB52" s="27"/>
      <c r="AC52" s="27"/>
      <c r="AD52" s="27"/>
    </row>
    <row r="53" ht="25" customHeight="1" spans="1:30">
      <c r="A53" s="24" t="s">
        <v>35</v>
      </c>
      <c r="B53" s="60" t="s">
        <v>36</v>
      </c>
      <c r="C53" s="24">
        <v>2024</v>
      </c>
      <c r="D53" s="23" t="s">
        <v>37</v>
      </c>
      <c r="E53" s="60">
        <v>2415110184</v>
      </c>
      <c r="F53" s="23" t="s">
        <v>156</v>
      </c>
      <c r="G53" s="25">
        <v>90.36</v>
      </c>
      <c r="H53" s="25">
        <v>2</v>
      </c>
      <c r="I53" s="25">
        <f t="shared" si="6"/>
        <v>92.36</v>
      </c>
      <c r="J53" s="25">
        <v>81.46</v>
      </c>
      <c r="K53" s="25">
        <v>0.5</v>
      </c>
      <c r="L53" s="25">
        <f t="shared" si="11"/>
        <v>81.96</v>
      </c>
      <c r="M53" s="25">
        <v>78.35</v>
      </c>
      <c r="N53" s="25">
        <v>0</v>
      </c>
      <c r="O53" s="25">
        <f t="shared" si="7"/>
        <v>78.35</v>
      </c>
      <c r="P53" s="25">
        <v>60</v>
      </c>
      <c r="Q53" s="25">
        <v>0</v>
      </c>
      <c r="R53" s="25">
        <f t="shared" si="8"/>
        <v>60</v>
      </c>
      <c r="S53" s="25">
        <v>57.9</v>
      </c>
      <c r="T53" s="25">
        <v>11.19</v>
      </c>
      <c r="U53" s="25">
        <f t="shared" si="9"/>
        <v>69.09</v>
      </c>
      <c r="V53" s="25">
        <f t="shared" si="10"/>
        <v>81.078</v>
      </c>
      <c r="W53" s="25">
        <v>49</v>
      </c>
      <c r="X53" s="63" t="s">
        <v>157</v>
      </c>
      <c r="Y53" s="22" t="s">
        <v>40</v>
      </c>
      <c r="Z53" s="22">
        <v>80</v>
      </c>
      <c r="AA53" s="27"/>
      <c r="AB53" s="27"/>
      <c r="AC53" s="27"/>
      <c r="AD53" s="27"/>
    </row>
    <row r="54" ht="25" customHeight="1" spans="1:30">
      <c r="A54" s="24" t="s">
        <v>35</v>
      </c>
      <c r="B54" s="60" t="s">
        <v>36</v>
      </c>
      <c r="C54" s="24">
        <v>2024</v>
      </c>
      <c r="D54" s="23" t="s">
        <v>37</v>
      </c>
      <c r="E54" s="60">
        <v>2421110243</v>
      </c>
      <c r="F54" s="23" t="s">
        <v>158</v>
      </c>
      <c r="G54" s="25">
        <v>91.92</v>
      </c>
      <c r="H54" s="25">
        <v>4.03</v>
      </c>
      <c r="I54" s="25">
        <f t="shared" si="6"/>
        <v>95.95</v>
      </c>
      <c r="J54" s="25">
        <v>79.7</v>
      </c>
      <c r="K54" s="25">
        <v>0.69</v>
      </c>
      <c r="L54" s="25">
        <f t="shared" si="11"/>
        <v>80.39</v>
      </c>
      <c r="M54" s="25">
        <v>81.9</v>
      </c>
      <c r="N54" s="25">
        <v>0</v>
      </c>
      <c r="O54" s="25">
        <f t="shared" si="7"/>
        <v>81.9</v>
      </c>
      <c r="P54" s="25">
        <v>60</v>
      </c>
      <c r="Q54" s="25">
        <v>7.5</v>
      </c>
      <c r="R54" s="25">
        <f t="shared" si="8"/>
        <v>67.5</v>
      </c>
      <c r="S54" s="25">
        <v>56.71</v>
      </c>
      <c r="T54" s="25">
        <v>10</v>
      </c>
      <c r="U54" s="25">
        <f t="shared" si="9"/>
        <v>66.71</v>
      </c>
      <c r="V54" s="25">
        <f t="shared" si="10"/>
        <v>80.693</v>
      </c>
      <c r="W54" s="25">
        <v>50</v>
      </c>
      <c r="X54" s="63" t="s">
        <v>159</v>
      </c>
      <c r="Y54" s="22" t="s">
        <v>131</v>
      </c>
      <c r="Z54" s="22">
        <v>80</v>
      </c>
      <c r="AA54" s="27"/>
      <c r="AB54" s="27"/>
      <c r="AC54" s="27"/>
      <c r="AD54" s="27"/>
    </row>
    <row r="55" ht="25" customHeight="1" spans="1:30">
      <c r="A55" s="24" t="s">
        <v>35</v>
      </c>
      <c r="B55" s="60" t="s">
        <v>36</v>
      </c>
      <c r="C55" s="24">
        <v>2024</v>
      </c>
      <c r="D55" s="23" t="s">
        <v>37</v>
      </c>
      <c r="E55" s="60">
        <v>2421110253</v>
      </c>
      <c r="F55" s="23" t="s">
        <v>160</v>
      </c>
      <c r="G55" s="25">
        <v>88.03</v>
      </c>
      <c r="H55" s="25">
        <v>0.75</v>
      </c>
      <c r="I55" s="25">
        <f t="shared" si="6"/>
        <v>88.78</v>
      </c>
      <c r="J55" s="25">
        <v>80.12</v>
      </c>
      <c r="K55" s="25">
        <v>2.75</v>
      </c>
      <c r="L55" s="25">
        <f t="shared" si="11"/>
        <v>82.87</v>
      </c>
      <c r="M55" s="25">
        <v>72.4</v>
      </c>
      <c r="N55" s="25">
        <v>0</v>
      </c>
      <c r="O55" s="25">
        <f t="shared" si="7"/>
        <v>72.4</v>
      </c>
      <c r="P55" s="25">
        <v>60</v>
      </c>
      <c r="Q55" s="25">
        <v>0</v>
      </c>
      <c r="R55" s="25">
        <f t="shared" si="8"/>
        <v>60</v>
      </c>
      <c r="S55" s="25">
        <v>53.48</v>
      </c>
      <c r="T55" s="25">
        <v>5</v>
      </c>
      <c r="U55" s="25">
        <f t="shared" si="9"/>
        <v>58.48</v>
      </c>
      <c r="V55" s="25">
        <f t="shared" si="10"/>
        <v>80.5745</v>
      </c>
      <c r="W55" s="25">
        <v>51</v>
      </c>
      <c r="X55" s="63" t="s">
        <v>161</v>
      </c>
      <c r="Y55" s="22" t="s">
        <v>40</v>
      </c>
      <c r="Z55" s="22">
        <v>80</v>
      </c>
      <c r="AA55" s="27"/>
      <c r="AB55" s="27"/>
      <c r="AC55" s="27"/>
      <c r="AD55" s="27"/>
    </row>
    <row r="56" ht="25" customHeight="1" spans="1:30">
      <c r="A56" s="24" t="s">
        <v>35</v>
      </c>
      <c r="B56" s="60" t="s">
        <v>36</v>
      </c>
      <c r="C56" s="24">
        <v>2024</v>
      </c>
      <c r="D56" s="23" t="s">
        <v>46</v>
      </c>
      <c r="E56" s="60">
        <v>2421110289</v>
      </c>
      <c r="F56" s="23" t="s">
        <v>162</v>
      </c>
      <c r="G56" s="25">
        <v>90.39</v>
      </c>
      <c r="H56" s="25">
        <v>0.38</v>
      </c>
      <c r="I56" s="25">
        <f t="shared" si="6"/>
        <v>90.77</v>
      </c>
      <c r="J56" s="25">
        <v>80.56</v>
      </c>
      <c r="K56" s="25">
        <v>2</v>
      </c>
      <c r="L56" s="25">
        <f t="shared" si="11"/>
        <v>82.56</v>
      </c>
      <c r="M56" s="25">
        <v>73.65</v>
      </c>
      <c r="N56" s="25">
        <v>0</v>
      </c>
      <c r="O56" s="25">
        <f t="shared" si="7"/>
        <v>73.65</v>
      </c>
      <c r="P56" s="25">
        <v>60</v>
      </c>
      <c r="Q56" s="25">
        <v>0</v>
      </c>
      <c r="R56" s="25">
        <f t="shared" si="8"/>
        <v>60</v>
      </c>
      <c r="S56" s="25">
        <v>54.35</v>
      </c>
      <c r="T56" s="25">
        <v>0</v>
      </c>
      <c r="U56" s="25">
        <f t="shared" si="9"/>
        <v>54.35</v>
      </c>
      <c r="V56" s="25">
        <f t="shared" si="10"/>
        <v>80.397</v>
      </c>
      <c r="W56" s="25">
        <v>52</v>
      </c>
      <c r="X56" s="63" t="s">
        <v>163</v>
      </c>
      <c r="Y56" s="22" t="s">
        <v>40</v>
      </c>
      <c r="Z56" s="22">
        <v>80</v>
      </c>
      <c r="AA56" s="27"/>
      <c r="AB56" s="27"/>
      <c r="AC56" s="27"/>
      <c r="AD56" s="27"/>
    </row>
    <row r="57" ht="25" customHeight="1" spans="1:30">
      <c r="A57" s="24" t="s">
        <v>35</v>
      </c>
      <c r="B57" s="60" t="s">
        <v>36</v>
      </c>
      <c r="C57" s="24">
        <v>2024</v>
      </c>
      <c r="D57" s="23" t="s">
        <v>46</v>
      </c>
      <c r="E57" s="60">
        <v>2421110295</v>
      </c>
      <c r="F57" s="23" t="s">
        <v>164</v>
      </c>
      <c r="G57" s="25">
        <v>91.94</v>
      </c>
      <c r="H57" s="25">
        <v>1.38</v>
      </c>
      <c r="I57" s="25">
        <f t="shared" si="6"/>
        <v>93.32</v>
      </c>
      <c r="J57" s="25">
        <v>79.76</v>
      </c>
      <c r="K57" s="25">
        <v>1.3</v>
      </c>
      <c r="L57" s="25">
        <f t="shared" si="11"/>
        <v>81.06</v>
      </c>
      <c r="M57" s="25">
        <v>80.65</v>
      </c>
      <c r="N57" s="25">
        <v>0</v>
      </c>
      <c r="O57" s="25">
        <f t="shared" si="7"/>
        <v>80.65</v>
      </c>
      <c r="P57" s="25">
        <v>60</v>
      </c>
      <c r="Q57" s="25">
        <v>0</v>
      </c>
      <c r="R57" s="25">
        <f t="shared" si="8"/>
        <v>60</v>
      </c>
      <c r="S57" s="25">
        <v>58.43</v>
      </c>
      <c r="T57" s="25">
        <v>0.62</v>
      </c>
      <c r="U57" s="25">
        <f t="shared" si="9"/>
        <v>59.05</v>
      </c>
      <c r="V57" s="25">
        <f t="shared" si="10"/>
        <v>80.112</v>
      </c>
      <c r="W57" s="25">
        <v>53</v>
      </c>
      <c r="X57" s="63" t="s">
        <v>165</v>
      </c>
      <c r="Y57" s="22" t="s">
        <v>40</v>
      </c>
      <c r="Z57" s="22">
        <v>80</v>
      </c>
      <c r="AA57" s="27"/>
      <c r="AB57" s="27"/>
      <c r="AC57" s="27"/>
      <c r="AD57" s="27"/>
    </row>
    <row r="58" ht="25" customHeight="1" spans="1:30">
      <c r="A58" s="24" t="s">
        <v>35</v>
      </c>
      <c r="B58" s="60" t="s">
        <v>36</v>
      </c>
      <c r="C58" s="24">
        <v>2024</v>
      </c>
      <c r="D58" s="23" t="s">
        <v>46</v>
      </c>
      <c r="E58" s="60">
        <v>2421110291</v>
      </c>
      <c r="F58" s="23" t="s">
        <v>166</v>
      </c>
      <c r="G58" s="25">
        <v>88.18</v>
      </c>
      <c r="H58" s="25">
        <v>0.38</v>
      </c>
      <c r="I58" s="25">
        <f t="shared" si="6"/>
        <v>88.56</v>
      </c>
      <c r="J58" s="25">
        <v>80.71</v>
      </c>
      <c r="K58" s="25">
        <v>2.13</v>
      </c>
      <c r="L58" s="25">
        <f t="shared" si="11"/>
        <v>82.84</v>
      </c>
      <c r="M58" s="25">
        <v>64.25</v>
      </c>
      <c r="N58" s="25">
        <v>0</v>
      </c>
      <c r="O58" s="25">
        <f t="shared" si="7"/>
        <v>64.25</v>
      </c>
      <c r="P58" s="25">
        <v>60</v>
      </c>
      <c r="Q58" s="25">
        <v>1</v>
      </c>
      <c r="R58" s="25">
        <f t="shared" si="8"/>
        <v>61</v>
      </c>
      <c r="S58" s="25">
        <v>54.48</v>
      </c>
      <c r="T58" s="25">
        <v>2</v>
      </c>
      <c r="U58" s="25">
        <f t="shared" si="9"/>
        <v>56.48</v>
      </c>
      <c r="V58" s="25">
        <f t="shared" si="10"/>
        <v>80.0725</v>
      </c>
      <c r="W58" s="25">
        <v>54</v>
      </c>
      <c r="X58" s="63" t="s">
        <v>167</v>
      </c>
      <c r="Y58" s="22" t="s">
        <v>131</v>
      </c>
      <c r="Z58" s="22">
        <v>80</v>
      </c>
      <c r="AA58" s="27"/>
      <c r="AB58" s="27"/>
      <c r="AC58" s="27"/>
      <c r="AD58" s="27"/>
    </row>
    <row r="59" ht="25" customHeight="1" spans="1:30">
      <c r="A59" s="24" t="s">
        <v>35</v>
      </c>
      <c r="B59" s="60" t="s">
        <v>36</v>
      </c>
      <c r="C59" s="24">
        <v>2024</v>
      </c>
      <c r="D59" s="23" t="s">
        <v>37</v>
      </c>
      <c r="E59" s="60">
        <v>2421110265</v>
      </c>
      <c r="F59" s="23" t="s">
        <v>168</v>
      </c>
      <c r="G59" s="25">
        <v>88.33</v>
      </c>
      <c r="H59" s="25">
        <v>0.75</v>
      </c>
      <c r="I59" s="25">
        <f t="shared" si="6"/>
        <v>89.08</v>
      </c>
      <c r="J59" s="25">
        <v>81.33</v>
      </c>
      <c r="K59" s="25">
        <v>0.5</v>
      </c>
      <c r="L59" s="25">
        <f t="shared" si="11"/>
        <v>81.83</v>
      </c>
      <c r="M59" s="25">
        <v>71.05</v>
      </c>
      <c r="N59" s="25">
        <v>0</v>
      </c>
      <c r="O59" s="25">
        <f t="shared" si="7"/>
        <v>71.05</v>
      </c>
      <c r="P59" s="25">
        <v>60</v>
      </c>
      <c r="Q59" s="25">
        <v>0</v>
      </c>
      <c r="R59" s="25">
        <f t="shared" si="8"/>
        <v>60</v>
      </c>
      <c r="S59" s="25">
        <v>53.51</v>
      </c>
      <c r="T59" s="25">
        <v>5</v>
      </c>
      <c r="U59" s="25">
        <f t="shared" si="9"/>
        <v>58.51</v>
      </c>
      <c r="V59" s="25">
        <f t="shared" si="10"/>
        <v>79.7585</v>
      </c>
      <c r="W59" s="25">
        <v>55</v>
      </c>
      <c r="X59" s="63" t="s">
        <v>169</v>
      </c>
      <c r="Y59" s="22" t="s">
        <v>40</v>
      </c>
      <c r="Z59" s="22">
        <v>80</v>
      </c>
      <c r="AA59" s="27"/>
      <c r="AB59" s="27"/>
      <c r="AC59" s="27"/>
      <c r="AD59" s="27"/>
    </row>
    <row r="60" ht="25" customHeight="1" spans="1:30">
      <c r="A60" s="24" t="s">
        <v>35</v>
      </c>
      <c r="B60" s="60" t="s">
        <v>36</v>
      </c>
      <c r="C60" s="24">
        <v>2024</v>
      </c>
      <c r="D60" s="23" t="s">
        <v>46</v>
      </c>
      <c r="E60" s="60">
        <v>2421110161</v>
      </c>
      <c r="F60" s="23" t="s">
        <v>170</v>
      </c>
      <c r="G60" s="25">
        <v>90.12</v>
      </c>
      <c r="H60" s="25">
        <v>0.38</v>
      </c>
      <c r="I60" s="25">
        <f t="shared" si="6"/>
        <v>90.5</v>
      </c>
      <c r="J60" s="25">
        <v>80.49</v>
      </c>
      <c r="K60" s="25">
        <v>0.5</v>
      </c>
      <c r="L60" s="25">
        <f t="shared" si="11"/>
        <v>80.99</v>
      </c>
      <c r="M60" s="25">
        <v>75.73</v>
      </c>
      <c r="N60" s="25">
        <v>0</v>
      </c>
      <c r="O60" s="25">
        <f t="shared" si="7"/>
        <v>75.73</v>
      </c>
      <c r="P60" s="25">
        <v>60</v>
      </c>
      <c r="Q60" s="25">
        <v>1</v>
      </c>
      <c r="R60" s="25">
        <f t="shared" si="8"/>
        <v>61</v>
      </c>
      <c r="S60" s="25">
        <v>58.63</v>
      </c>
      <c r="T60" s="25">
        <v>1.39</v>
      </c>
      <c r="U60" s="25">
        <f t="shared" si="9"/>
        <v>60.02</v>
      </c>
      <c r="V60" s="25">
        <f t="shared" si="10"/>
        <v>79.63</v>
      </c>
      <c r="W60" s="25">
        <v>56</v>
      </c>
      <c r="X60" s="63" t="s">
        <v>171</v>
      </c>
      <c r="Y60" s="22" t="s">
        <v>40</v>
      </c>
      <c r="Z60" s="22">
        <v>80</v>
      </c>
      <c r="AA60" s="27"/>
      <c r="AB60" s="27"/>
      <c r="AC60" s="27"/>
      <c r="AD60" s="27"/>
    </row>
    <row r="61" ht="25" customHeight="1" spans="1:30">
      <c r="A61" s="24" t="s">
        <v>35</v>
      </c>
      <c r="B61" s="60" t="s">
        <v>36</v>
      </c>
      <c r="C61" s="24">
        <v>2024</v>
      </c>
      <c r="D61" s="23" t="s">
        <v>37</v>
      </c>
      <c r="E61" s="60">
        <v>2421110248</v>
      </c>
      <c r="F61" s="23" t="s">
        <v>172</v>
      </c>
      <c r="G61" s="25">
        <v>91.64</v>
      </c>
      <c r="H61" s="25">
        <v>0.75</v>
      </c>
      <c r="I61" s="25">
        <f t="shared" si="6"/>
        <v>92.39</v>
      </c>
      <c r="J61" s="25">
        <v>81.56</v>
      </c>
      <c r="K61" s="25">
        <v>0</v>
      </c>
      <c r="L61" s="25">
        <f t="shared" si="11"/>
        <v>81.56</v>
      </c>
      <c r="M61" s="25">
        <v>61.4</v>
      </c>
      <c r="N61" s="25">
        <v>0</v>
      </c>
      <c r="O61" s="25">
        <f t="shared" si="7"/>
        <v>61.4</v>
      </c>
      <c r="P61" s="25">
        <v>60</v>
      </c>
      <c r="Q61" s="25">
        <v>0</v>
      </c>
      <c r="R61" s="25">
        <f t="shared" si="8"/>
        <v>60</v>
      </c>
      <c r="S61" s="25">
        <v>54.48</v>
      </c>
      <c r="T61" s="25">
        <v>5</v>
      </c>
      <c r="U61" s="25">
        <f t="shared" si="9"/>
        <v>59.48</v>
      </c>
      <c r="V61" s="25">
        <f t="shared" si="10"/>
        <v>79.453</v>
      </c>
      <c r="W61" s="25">
        <v>57</v>
      </c>
      <c r="X61" s="63" t="s">
        <v>173</v>
      </c>
      <c r="Y61" s="22" t="s">
        <v>40</v>
      </c>
      <c r="Z61" s="22">
        <v>80</v>
      </c>
      <c r="AA61" s="27"/>
      <c r="AB61" s="27"/>
      <c r="AC61" s="27"/>
      <c r="AD61" s="27"/>
    </row>
    <row r="62" ht="25" customHeight="1" spans="1:30">
      <c r="A62" s="24" t="s">
        <v>35</v>
      </c>
      <c r="B62" s="60" t="s">
        <v>36</v>
      </c>
      <c r="C62" s="24">
        <v>2024</v>
      </c>
      <c r="D62" s="23" t="s">
        <v>46</v>
      </c>
      <c r="E62" s="60">
        <v>2421110285</v>
      </c>
      <c r="F62" s="23" t="s">
        <v>174</v>
      </c>
      <c r="G62" s="25">
        <v>88.12</v>
      </c>
      <c r="H62" s="25">
        <v>0.38</v>
      </c>
      <c r="I62" s="25">
        <f t="shared" si="6"/>
        <v>88.5</v>
      </c>
      <c r="J62" s="25">
        <v>80.47</v>
      </c>
      <c r="K62" s="25">
        <v>0.5</v>
      </c>
      <c r="L62" s="25">
        <f t="shared" si="11"/>
        <v>80.97</v>
      </c>
      <c r="M62" s="25">
        <v>73.45</v>
      </c>
      <c r="N62" s="25">
        <v>0</v>
      </c>
      <c r="O62" s="25">
        <f t="shared" si="7"/>
        <v>73.45</v>
      </c>
      <c r="P62" s="25">
        <v>60</v>
      </c>
      <c r="Q62" s="25">
        <v>0</v>
      </c>
      <c r="R62" s="25">
        <f t="shared" si="8"/>
        <v>60</v>
      </c>
      <c r="S62" s="25">
        <v>58.59</v>
      </c>
      <c r="T62" s="25">
        <v>5.19</v>
      </c>
      <c r="U62" s="25">
        <f t="shared" si="9"/>
        <v>63.78</v>
      </c>
      <c r="V62" s="25">
        <f t="shared" si="10"/>
        <v>79.439</v>
      </c>
      <c r="W62" s="25">
        <v>58</v>
      </c>
      <c r="X62" s="63" t="s">
        <v>175</v>
      </c>
      <c r="Y62" s="22" t="s">
        <v>40</v>
      </c>
      <c r="Z62" s="22">
        <v>80</v>
      </c>
      <c r="AA62" s="27"/>
      <c r="AB62" s="27"/>
      <c r="AC62" s="27"/>
      <c r="AD62" s="27"/>
    </row>
    <row r="63" ht="25" customHeight="1" spans="1:30">
      <c r="A63" s="24" t="s">
        <v>35</v>
      </c>
      <c r="B63" s="60" t="s">
        <v>36</v>
      </c>
      <c r="C63" s="24">
        <v>2024</v>
      </c>
      <c r="D63" s="23" t="s">
        <v>46</v>
      </c>
      <c r="E63" s="60">
        <v>2421110299</v>
      </c>
      <c r="F63" s="23" t="s">
        <v>176</v>
      </c>
      <c r="G63" s="25">
        <v>88.29</v>
      </c>
      <c r="H63" s="25">
        <v>0.38</v>
      </c>
      <c r="I63" s="25">
        <f t="shared" si="6"/>
        <v>88.67</v>
      </c>
      <c r="J63" s="25">
        <v>80.17</v>
      </c>
      <c r="K63" s="25">
        <v>0.5</v>
      </c>
      <c r="L63" s="25">
        <f t="shared" si="11"/>
        <v>80.67</v>
      </c>
      <c r="M63" s="25">
        <v>75.6</v>
      </c>
      <c r="N63" s="25">
        <v>0</v>
      </c>
      <c r="O63" s="25">
        <f t="shared" si="7"/>
        <v>75.6</v>
      </c>
      <c r="P63" s="25">
        <v>60</v>
      </c>
      <c r="Q63" s="25">
        <v>0</v>
      </c>
      <c r="R63" s="25">
        <f t="shared" si="8"/>
        <v>60</v>
      </c>
      <c r="S63" s="25">
        <v>58.44</v>
      </c>
      <c r="T63" s="25">
        <v>4.76</v>
      </c>
      <c r="U63" s="25">
        <f t="shared" si="9"/>
        <v>63.2</v>
      </c>
      <c r="V63" s="25">
        <f t="shared" si="10"/>
        <v>79.3095</v>
      </c>
      <c r="W63" s="25">
        <v>59</v>
      </c>
      <c r="X63" s="63" t="s">
        <v>177</v>
      </c>
      <c r="Y63" s="22" t="s">
        <v>40</v>
      </c>
      <c r="Z63" s="22">
        <v>80</v>
      </c>
      <c r="AA63" s="27"/>
      <c r="AB63" s="27"/>
      <c r="AC63" s="27"/>
      <c r="AD63" s="27"/>
    </row>
    <row r="64" ht="25" customHeight="1" spans="1:30">
      <c r="A64" s="24" t="s">
        <v>35</v>
      </c>
      <c r="B64" s="60" t="s">
        <v>36</v>
      </c>
      <c r="C64" s="24">
        <v>2024</v>
      </c>
      <c r="D64" s="23" t="s">
        <v>37</v>
      </c>
      <c r="E64" s="60">
        <v>2421110263</v>
      </c>
      <c r="F64" s="23" t="s">
        <v>178</v>
      </c>
      <c r="G64" s="25">
        <v>85.32</v>
      </c>
      <c r="H64" s="25">
        <v>0.75</v>
      </c>
      <c r="I64" s="25">
        <f t="shared" si="6"/>
        <v>86.07</v>
      </c>
      <c r="J64" s="25">
        <v>81.29</v>
      </c>
      <c r="K64" s="25">
        <v>0.5</v>
      </c>
      <c r="L64" s="25">
        <f t="shared" si="11"/>
        <v>81.79</v>
      </c>
      <c r="M64" s="25">
        <v>68.1</v>
      </c>
      <c r="N64" s="25">
        <v>0</v>
      </c>
      <c r="O64" s="25">
        <f t="shared" si="7"/>
        <v>68.1</v>
      </c>
      <c r="P64" s="25">
        <v>60</v>
      </c>
      <c r="Q64" s="25">
        <v>0</v>
      </c>
      <c r="R64" s="25">
        <f t="shared" si="8"/>
        <v>60</v>
      </c>
      <c r="S64" s="25">
        <v>53.46</v>
      </c>
      <c r="T64" s="25">
        <v>5</v>
      </c>
      <c r="U64" s="25">
        <f t="shared" si="9"/>
        <v>58.46</v>
      </c>
      <c r="V64" s="25">
        <f t="shared" si="10"/>
        <v>79.2775</v>
      </c>
      <c r="W64" s="25">
        <v>60</v>
      </c>
      <c r="X64" s="63" t="s">
        <v>179</v>
      </c>
      <c r="Y64" s="22" t="s">
        <v>40</v>
      </c>
      <c r="Z64" s="22">
        <v>80</v>
      </c>
      <c r="AA64" s="27"/>
      <c r="AB64" s="27"/>
      <c r="AC64" s="27"/>
      <c r="AD64" s="27"/>
    </row>
    <row r="65" ht="25" customHeight="1" spans="1:30">
      <c r="A65" s="24" t="s">
        <v>35</v>
      </c>
      <c r="B65" s="60" t="s">
        <v>36</v>
      </c>
      <c r="C65" s="24">
        <v>2024</v>
      </c>
      <c r="D65" s="23" t="s">
        <v>37</v>
      </c>
      <c r="E65" s="60">
        <v>2421110267</v>
      </c>
      <c r="F65" s="23" t="s">
        <v>180</v>
      </c>
      <c r="G65" s="25">
        <v>88.44</v>
      </c>
      <c r="H65" s="25">
        <v>0.75</v>
      </c>
      <c r="I65" s="25">
        <f t="shared" si="6"/>
        <v>89.19</v>
      </c>
      <c r="J65" s="25">
        <v>80.78</v>
      </c>
      <c r="K65" s="25">
        <v>0</v>
      </c>
      <c r="L65" s="25">
        <f t="shared" si="11"/>
        <v>80.78</v>
      </c>
      <c r="M65" s="25">
        <v>74.95</v>
      </c>
      <c r="N65" s="25">
        <v>0</v>
      </c>
      <c r="O65" s="25">
        <f t="shared" si="7"/>
        <v>74.95</v>
      </c>
      <c r="P65" s="25">
        <v>60</v>
      </c>
      <c r="Q65" s="25">
        <v>0</v>
      </c>
      <c r="R65" s="25">
        <f t="shared" si="8"/>
        <v>60</v>
      </c>
      <c r="S65" s="25">
        <v>53.06</v>
      </c>
      <c r="T65" s="25">
        <v>0</v>
      </c>
      <c r="U65" s="25">
        <f t="shared" si="9"/>
        <v>53.06</v>
      </c>
      <c r="V65" s="25">
        <f t="shared" si="10"/>
        <v>78.9045</v>
      </c>
      <c r="W65" s="25">
        <v>61</v>
      </c>
      <c r="X65" s="63" t="s">
        <v>181</v>
      </c>
      <c r="Y65" s="22" t="s">
        <v>40</v>
      </c>
      <c r="Z65" s="22">
        <v>80</v>
      </c>
      <c r="AA65" s="27"/>
      <c r="AB65" s="27"/>
      <c r="AC65" s="27"/>
      <c r="AD65" s="27"/>
    </row>
    <row r="66" ht="25" customHeight="1" spans="1:30">
      <c r="A66" s="24" t="s">
        <v>35</v>
      </c>
      <c r="B66" s="60" t="s">
        <v>36</v>
      </c>
      <c r="C66" s="24">
        <v>2024</v>
      </c>
      <c r="D66" s="23" t="s">
        <v>46</v>
      </c>
      <c r="E66" s="60">
        <v>2421110298</v>
      </c>
      <c r="F66" s="23" t="s">
        <v>182</v>
      </c>
      <c r="G66" s="25">
        <v>85.11</v>
      </c>
      <c r="H66" s="25">
        <v>0.38</v>
      </c>
      <c r="I66" s="25">
        <f t="shared" si="6"/>
        <v>85.49</v>
      </c>
      <c r="J66" s="25">
        <v>79.44</v>
      </c>
      <c r="K66" s="25">
        <v>1.25</v>
      </c>
      <c r="L66" s="25">
        <f t="shared" si="11"/>
        <v>80.69</v>
      </c>
      <c r="M66" s="25">
        <v>76.85</v>
      </c>
      <c r="N66" s="25">
        <v>0</v>
      </c>
      <c r="O66" s="25">
        <f t="shared" si="7"/>
        <v>76.85</v>
      </c>
      <c r="P66" s="25">
        <v>60</v>
      </c>
      <c r="Q66" s="25">
        <v>0</v>
      </c>
      <c r="R66" s="25">
        <f t="shared" si="8"/>
        <v>60</v>
      </c>
      <c r="S66" s="25">
        <v>54.4</v>
      </c>
      <c r="T66" s="25">
        <v>0</v>
      </c>
      <c r="U66" s="25">
        <f t="shared" si="9"/>
        <v>54.4</v>
      </c>
      <c r="V66" s="25">
        <f t="shared" si="10"/>
        <v>78.629</v>
      </c>
      <c r="W66" s="25">
        <v>62</v>
      </c>
      <c r="X66" s="63" t="s">
        <v>183</v>
      </c>
      <c r="Y66" s="22" t="s">
        <v>40</v>
      </c>
      <c r="Z66" s="22">
        <v>80</v>
      </c>
      <c r="AA66" s="27"/>
      <c r="AB66" s="27"/>
      <c r="AC66" s="27"/>
      <c r="AD66" s="27"/>
    </row>
    <row r="67" ht="25" customHeight="1" spans="1:30">
      <c r="A67" s="24" t="s">
        <v>35</v>
      </c>
      <c r="B67" s="60" t="s">
        <v>36</v>
      </c>
      <c r="C67" s="24">
        <v>2024</v>
      </c>
      <c r="D67" s="23" t="s">
        <v>46</v>
      </c>
      <c r="E67" s="60">
        <v>2421110293</v>
      </c>
      <c r="F67" s="23" t="s">
        <v>184</v>
      </c>
      <c r="G67" s="25">
        <v>87.65</v>
      </c>
      <c r="H67" s="25">
        <v>0.98</v>
      </c>
      <c r="I67" s="25">
        <f t="shared" si="6"/>
        <v>88.63</v>
      </c>
      <c r="J67" s="25">
        <v>78.61</v>
      </c>
      <c r="K67" s="25">
        <v>2</v>
      </c>
      <c r="L67" s="25">
        <f t="shared" si="11"/>
        <v>80.61</v>
      </c>
      <c r="M67" s="25">
        <v>72</v>
      </c>
      <c r="N67" s="25">
        <v>0</v>
      </c>
      <c r="O67" s="25">
        <f t="shared" si="7"/>
        <v>72</v>
      </c>
      <c r="P67" s="25">
        <v>60</v>
      </c>
      <c r="Q67" s="25">
        <v>0</v>
      </c>
      <c r="R67" s="25">
        <f t="shared" si="8"/>
        <v>60</v>
      </c>
      <c r="S67" s="25">
        <v>54</v>
      </c>
      <c r="T67" s="25">
        <v>0</v>
      </c>
      <c r="U67" s="25">
        <f t="shared" si="9"/>
        <v>54</v>
      </c>
      <c r="V67" s="25">
        <f t="shared" si="10"/>
        <v>78.6205</v>
      </c>
      <c r="W67" s="25">
        <v>63</v>
      </c>
      <c r="X67" s="63" t="s">
        <v>185</v>
      </c>
      <c r="Y67" s="22" t="s">
        <v>131</v>
      </c>
      <c r="Z67" s="22">
        <v>80</v>
      </c>
      <c r="AA67" s="27"/>
      <c r="AB67" s="27"/>
      <c r="AC67" s="27"/>
      <c r="AD67" s="27"/>
    </row>
    <row r="68" ht="25" customHeight="1" spans="1:30">
      <c r="A68" s="24" t="s">
        <v>35</v>
      </c>
      <c r="B68" s="60" t="s">
        <v>36</v>
      </c>
      <c r="C68" s="24">
        <v>2024</v>
      </c>
      <c r="D68" s="23" t="s">
        <v>37</v>
      </c>
      <c r="E68" s="60">
        <v>2321110050</v>
      </c>
      <c r="F68" s="23" t="s">
        <v>186</v>
      </c>
      <c r="G68" s="25">
        <v>85.25</v>
      </c>
      <c r="H68" s="25">
        <v>0.75</v>
      </c>
      <c r="I68" s="25">
        <f t="shared" si="6"/>
        <v>86</v>
      </c>
      <c r="J68" s="25">
        <v>81.01</v>
      </c>
      <c r="K68" s="25">
        <v>0</v>
      </c>
      <c r="L68" s="25">
        <f t="shared" si="11"/>
        <v>81.01</v>
      </c>
      <c r="M68" s="25">
        <v>70.33</v>
      </c>
      <c r="N68" s="25">
        <v>0</v>
      </c>
      <c r="O68" s="25">
        <f t="shared" si="7"/>
        <v>70.33</v>
      </c>
      <c r="P68" s="25">
        <v>60</v>
      </c>
      <c r="Q68" s="25">
        <v>0</v>
      </c>
      <c r="R68" s="25">
        <f t="shared" si="8"/>
        <v>60</v>
      </c>
      <c r="S68" s="25">
        <v>53.78</v>
      </c>
      <c r="T68" s="25">
        <v>0</v>
      </c>
      <c r="U68" s="25">
        <f t="shared" si="9"/>
        <v>53.78</v>
      </c>
      <c r="V68" s="25">
        <f t="shared" si="10"/>
        <v>78.563</v>
      </c>
      <c r="W68" s="25">
        <v>64</v>
      </c>
      <c r="X68" s="63" t="s">
        <v>187</v>
      </c>
      <c r="Y68" s="22" t="s">
        <v>40</v>
      </c>
      <c r="Z68" s="22">
        <v>80</v>
      </c>
      <c r="AA68" s="27"/>
      <c r="AB68" s="27"/>
      <c r="AC68" s="27"/>
      <c r="AD68" s="27"/>
    </row>
    <row r="69" ht="25" customHeight="1" spans="1:30">
      <c r="A69" s="24" t="s">
        <v>35</v>
      </c>
      <c r="B69" s="60" t="s">
        <v>36</v>
      </c>
      <c r="C69" s="24">
        <v>2024</v>
      </c>
      <c r="D69" s="23" t="s">
        <v>46</v>
      </c>
      <c r="E69" s="60">
        <v>2421110218</v>
      </c>
      <c r="F69" s="23" t="s">
        <v>188</v>
      </c>
      <c r="G69" s="25">
        <v>89.57</v>
      </c>
      <c r="H69" s="25">
        <v>0.38</v>
      </c>
      <c r="I69" s="25">
        <f t="shared" si="6"/>
        <v>89.95</v>
      </c>
      <c r="J69" s="25">
        <v>78.28</v>
      </c>
      <c r="K69" s="25">
        <v>0.5</v>
      </c>
      <c r="L69" s="25">
        <f t="shared" si="11"/>
        <v>78.78</v>
      </c>
      <c r="M69" s="25">
        <v>77.55</v>
      </c>
      <c r="N69" s="25">
        <v>0</v>
      </c>
      <c r="O69" s="25">
        <f t="shared" si="7"/>
        <v>77.55</v>
      </c>
      <c r="P69" s="25">
        <v>60</v>
      </c>
      <c r="Q69" s="25">
        <v>0</v>
      </c>
      <c r="R69" s="25">
        <f t="shared" si="8"/>
        <v>60</v>
      </c>
      <c r="S69" s="25">
        <v>58.94</v>
      </c>
      <c r="T69" s="25">
        <v>10</v>
      </c>
      <c r="U69" s="25">
        <f t="shared" si="9"/>
        <v>68.94</v>
      </c>
      <c r="V69" s="25">
        <f t="shared" si="10"/>
        <v>78.4045</v>
      </c>
      <c r="W69" s="25">
        <v>65</v>
      </c>
      <c r="X69" s="63" t="s">
        <v>189</v>
      </c>
      <c r="Y69" s="22" t="s">
        <v>131</v>
      </c>
      <c r="Z69" s="22">
        <v>80</v>
      </c>
      <c r="AA69" s="27"/>
      <c r="AB69" s="27"/>
      <c r="AC69" s="27"/>
      <c r="AD69" s="27"/>
    </row>
    <row r="70" ht="25" customHeight="1" spans="1:30">
      <c r="A70" s="24" t="s">
        <v>35</v>
      </c>
      <c r="B70" s="60" t="s">
        <v>36</v>
      </c>
      <c r="C70" s="24">
        <v>2024</v>
      </c>
      <c r="D70" s="23" t="s">
        <v>37</v>
      </c>
      <c r="E70" s="60">
        <v>2421110254</v>
      </c>
      <c r="F70" s="23" t="s">
        <v>190</v>
      </c>
      <c r="G70" s="25">
        <v>89.36</v>
      </c>
      <c r="H70" s="25">
        <v>1.25</v>
      </c>
      <c r="I70" s="25">
        <f t="shared" si="6"/>
        <v>90.61</v>
      </c>
      <c r="J70" s="25">
        <v>77.45</v>
      </c>
      <c r="K70" s="25">
        <v>1.75</v>
      </c>
      <c r="L70" s="25">
        <f t="shared" si="11"/>
        <v>79.2</v>
      </c>
      <c r="M70" s="25">
        <v>78.9</v>
      </c>
      <c r="N70" s="25">
        <v>0</v>
      </c>
      <c r="O70" s="25">
        <f t="shared" si="7"/>
        <v>78.9</v>
      </c>
      <c r="P70" s="25">
        <v>60</v>
      </c>
      <c r="Q70" s="25">
        <v>0</v>
      </c>
      <c r="R70" s="25">
        <f t="shared" si="8"/>
        <v>60</v>
      </c>
      <c r="S70" s="25">
        <v>54.18</v>
      </c>
      <c r="T70" s="25">
        <v>5</v>
      </c>
      <c r="U70" s="25">
        <f t="shared" si="9"/>
        <v>59.18</v>
      </c>
      <c r="V70" s="25">
        <f t="shared" si="10"/>
        <v>78.365</v>
      </c>
      <c r="W70" s="25">
        <v>66</v>
      </c>
      <c r="X70" s="63" t="s">
        <v>191</v>
      </c>
      <c r="Y70" s="22" t="s">
        <v>131</v>
      </c>
      <c r="Z70" s="22">
        <v>80</v>
      </c>
      <c r="AA70" s="27"/>
      <c r="AB70" s="27"/>
      <c r="AC70" s="27"/>
      <c r="AD70" s="27"/>
    </row>
    <row r="71" ht="25" customHeight="1" spans="1:30">
      <c r="A71" s="24" t="s">
        <v>35</v>
      </c>
      <c r="B71" s="60" t="s">
        <v>36</v>
      </c>
      <c r="C71" s="24">
        <v>2024</v>
      </c>
      <c r="D71" s="23" t="s">
        <v>46</v>
      </c>
      <c r="E71" s="60">
        <v>2406110161</v>
      </c>
      <c r="F71" s="23" t="s">
        <v>192</v>
      </c>
      <c r="G71" s="25">
        <v>85.02</v>
      </c>
      <c r="H71" s="25">
        <v>0.38</v>
      </c>
      <c r="I71" s="25">
        <f t="shared" si="6"/>
        <v>85.4</v>
      </c>
      <c r="J71" s="25">
        <v>80.09</v>
      </c>
      <c r="K71" s="25">
        <v>0.5</v>
      </c>
      <c r="L71" s="25">
        <f t="shared" si="11"/>
        <v>80.59</v>
      </c>
      <c r="M71" s="25">
        <v>68.48</v>
      </c>
      <c r="N71" s="25">
        <v>0</v>
      </c>
      <c r="O71" s="25">
        <f t="shared" si="7"/>
        <v>68.48</v>
      </c>
      <c r="P71" s="25">
        <v>60</v>
      </c>
      <c r="Q71" s="25">
        <v>0</v>
      </c>
      <c r="R71" s="25">
        <f t="shared" si="8"/>
        <v>60</v>
      </c>
      <c r="S71" s="25">
        <v>54.12</v>
      </c>
      <c r="T71" s="25">
        <v>0</v>
      </c>
      <c r="U71" s="25">
        <f t="shared" si="9"/>
        <v>54.12</v>
      </c>
      <c r="V71" s="25">
        <f t="shared" si="10"/>
        <v>78.1125</v>
      </c>
      <c r="W71" s="25">
        <v>67</v>
      </c>
      <c r="X71" s="63" t="s">
        <v>193</v>
      </c>
      <c r="Y71" s="22" t="s">
        <v>40</v>
      </c>
      <c r="Z71" s="22">
        <v>80</v>
      </c>
      <c r="AA71" s="27"/>
      <c r="AB71" s="27"/>
      <c r="AC71" s="27"/>
      <c r="AD71" s="27"/>
    </row>
    <row r="72" ht="25" customHeight="1" spans="1:30">
      <c r="A72" s="24" t="s">
        <v>35</v>
      </c>
      <c r="B72" s="60" t="s">
        <v>36</v>
      </c>
      <c r="C72" s="24">
        <v>2024</v>
      </c>
      <c r="D72" s="23" t="s">
        <v>37</v>
      </c>
      <c r="E72" s="60">
        <v>2421110268</v>
      </c>
      <c r="F72" s="23" t="s">
        <v>194</v>
      </c>
      <c r="G72" s="25">
        <v>87.72</v>
      </c>
      <c r="H72" s="25">
        <v>0.75</v>
      </c>
      <c r="I72" s="25">
        <f t="shared" si="6"/>
        <v>88.47</v>
      </c>
      <c r="J72" s="25">
        <v>78.86</v>
      </c>
      <c r="K72" s="25">
        <v>0</v>
      </c>
      <c r="L72" s="25">
        <f t="shared" si="11"/>
        <v>78.86</v>
      </c>
      <c r="M72" s="25">
        <v>74.85</v>
      </c>
      <c r="N72" s="25">
        <v>0</v>
      </c>
      <c r="O72" s="25">
        <f t="shared" si="7"/>
        <v>74.85</v>
      </c>
      <c r="P72" s="25">
        <v>60</v>
      </c>
      <c r="Q72" s="25">
        <v>0</v>
      </c>
      <c r="R72" s="25">
        <f t="shared" si="8"/>
        <v>60</v>
      </c>
      <c r="S72" s="25">
        <v>53.06</v>
      </c>
      <c r="T72" s="25">
        <v>0</v>
      </c>
      <c r="U72" s="25">
        <f t="shared" si="9"/>
        <v>53.06</v>
      </c>
      <c r="V72" s="25">
        <f t="shared" si="10"/>
        <v>77.3875</v>
      </c>
      <c r="W72" s="25">
        <v>68</v>
      </c>
      <c r="X72" s="63" t="s">
        <v>195</v>
      </c>
      <c r="Y72" s="22" t="s">
        <v>131</v>
      </c>
      <c r="Z72" s="22">
        <v>80</v>
      </c>
      <c r="AA72" s="27"/>
      <c r="AB72" s="27"/>
      <c r="AC72" s="27"/>
      <c r="AD72" s="27"/>
    </row>
    <row r="73" ht="25" customHeight="1" spans="1:30">
      <c r="A73" s="24" t="s">
        <v>35</v>
      </c>
      <c r="B73" s="60" t="s">
        <v>36</v>
      </c>
      <c r="C73" s="24">
        <v>2024</v>
      </c>
      <c r="D73" s="23" t="s">
        <v>37</v>
      </c>
      <c r="E73" s="60">
        <v>2321110048</v>
      </c>
      <c r="F73" s="23" t="s">
        <v>196</v>
      </c>
      <c r="G73" s="25">
        <v>87.7</v>
      </c>
      <c r="H73" s="25">
        <v>0.75</v>
      </c>
      <c r="I73" s="25">
        <f t="shared" si="6"/>
        <v>88.45</v>
      </c>
      <c r="J73" s="25">
        <v>78.81</v>
      </c>
      <c r="K73" s="25">
        <v>0.5</v>
      </c>
      <c r="L73" s="25">
        <f t="shared" si="11"/>
        <v>79.31</v>
      </c>
      <c r="M73" s="25">
        <v>59.2</v>
      </c>
      <c r="N73" s="25">
        <v>0</v>
      </c>
      <c r="O73" s="25">
        <f t="shared" si="7"/>
        <v>59.2</v>
      </c>
      <c r="P73" s="25">
        <v>60</v>
      </c>
      <c r="Q73" s="25">
        <v>0</v>
      </c>
      <c r="R73" s="25">
        <f t="shared" si="8"/>
        <v>60</v>
      </c>
      <c r="S73" s="25">
        <v>53.49</v>
      </c>
      <c r="T73" s="25">
        <v>5</v>
      </c>
      <c r="U73" s="25">
        <f t="shared" si="9"/>
        <v>58.49</v>
      </c>
      <c r="V73" s="25">
        <f t="shared" si="10"/>
        <v>77.212</v>
      </c>
      <c r="W73" s="25">
        <v>69</v>
      </c>
      <c r="X73" s="63" t="s">
        <v>197</v>
      </c>
      <c r="Y73" s="22" t="s">
        <v>40</v>
      </c>
      <c r="Z73" s="22">
        <v>80</v>
      </c>
      <c r="AA73" s="27"/>
      <c r="AB73" s="27"/>
      <c r="AC73" s="27"/>
      <c r="AD73" s="27"/>
    </row>
    <row r="74" ht="25" customHeight="1" spans="1:30">
      <c r="A74" s="24" t="s">
        <v>35</v>
      </c>
      <c r="B74" s="60" t="s">
        <v>36</v>
      </c>
      <c r="C74" s="24">
        <v>2024</v>
      </c>
      <c r="D74" s="23" t="s">
        <v>46</v>
      </c>
      <c r="E74" s="60">
        <v>2421110300</v>
      </c>
      <c r="F74" s="23" t="s">
        <v>198</v>
      </c>
      <c r="G74" s="25">
        <v>89.45</v>
      </c>
      <c r="H74" s="25">
        <v>0.38</v>
      </c>
      <c r="I74" s="25">
        <f t="shared" si="6"/>
        <v>89.83</v>
      </c>
      <c r="J74" s="25">
        <v>77.8</v>
      </c>
      <c r="K74" s="25">
        <v>0.5</v>
      </c>
      <c r="L74" s="25">
        <f t="shared" si="11"/>
        <v>78.3</v>
      </c>
      <c r="M74" s="25">
        <v>71.4</v>
      </c>
      <c r="N74" s="25">
        <v>0</v>
      </c>
      <c r="O74" s="25">
        <f t="shared" si="7"/>
        <v>71.4</v>
      </c>
      <c r="P74" s="25">
        <v>60</v>
      </c>
      <c r="Q74" s="25">
        <v>0</v>
      </c>
      <c r="R74" s="25">
        <f t="shared" si="8"/>
        <v>60</v>
      </c>
      <c r="S74" s="25">
        <v>54.48</v>
      </c>
      <c r="T74" s="25">
        <v>0</v>
      </c>
      <c r="U74" s="25">
        <f t="shared" si="9"/>
        <v>54.48</v>
      </c>
      <c r="V74" s="25">
        <f t="shared" si="10"/>
        <v>77.002</v>
      </c>
      <c r="W74" s="25">
        <v>70</v>
      </c>
      <c r="X74" s="63" t="s">
        <v>199</v>
      </c>
      <c r="Y74" s="22" t="s">
        <v>40</v>
      </c>
      <c r="Z74" s="22">
        <v>80</v>
      </c>
      <c r="AA74" s="27"/>
      <c r="AB74" s="27"/>
      <c r="AC74" s="27"/>
      <c r="AD74" s="27"/>
    </row>
    <row r="75" ht="25" customHeight="1" spans="1:30">
      <c r="A75" s="24" t="s">
        <v>35</v>
      </c>
      <c r="B75" s="60" t="s">
        <v>36</v>
      </c>
      <c r="C75" s="24">
        <v>2024</v>
      </c>
      <c r="D75" s="23" t="s">
        <v>37</v>
      </c>
      <c r="E75" s="60">
        <v>2421110269</v>
      </c>
      <c r="F75" s="23" t="s">
        <v>200</v>
      </c>
      <c r="G75" s="25">
        <v>84.44</v>
      </c>
      <c r="H75" s="25">
        <v>0.75</v>
      </c>
      <c r="I75" s="25">
        <f t="shared" si="6"/>
        <v>85.19</v>
      </c>
      <c r="J75" s="25">
        <v>77.74</v>
      </c>
      <c r="K75" s="25">
        <v>0.5</v>
      </c>
      <c r="L75" s="25">
        <f t="shared" si="11"/>
        <v>78.24</v>
      </c>
      <c r="M75" s="25">
        <v>81.7</v>
      </c>
      <c r="N75" s="25">
        <v>0</v>
      </c>
      <c r="O75" s="25">
        <f t="shared" si="7"/>
        <v>81.7</v>
      </c>
      <c r="P75" s="25">
        <v>60</v>
      </c>
      <c r="Q75" s="25">
        <v>0</v>
      </c>
      <c r="R75" s="25">
        <f t="shared" si="8"/>
        <v>60</v>
      </c>
      <c r="S75" s="25">
        <v>52.96</v>
      </c>
      <c r="T75" s="25">
        <v>0</v>
      </c>
      <c r="U75" s="25">
        <f t="shared" si="9"/>
        <v>52.96</v>
      </c>
      <c r="V75" s="25">
        <f t="shared" si="10"/>
        <v>76.932</v>
      </c>
      <c r="W75" s="25">
        <v>71</v>
      </c>
      <c r="X75" s="63" t="s">
        <v>201</v>
      </c>
      <c r="Y75" s="22" t="s">
        <v>40</v>
      </c>
      <c r="Z75" s="22">
        <v>80</v>
      </c>
      <c r="AA75" s="27"/>
      <c r="AB75" s="27"/>
      <c r="AC75" s="27"/>
      <c r="AD75" s="27"/>
    </row>
    <row r="76" ht="25" customHeight="1" spans="1:30">
      <c r="A76" s="24" t="s">
        <v>35</v>
      </c>
      <c r="B76" s="60" t="s">
        <v>36</v>
      </c>
      <c r="C76" s="24">
        <v>2024</v>
      </c>
      <c r="D76" s="23" t="s">
        <v>46</v>
      </c>
      <c r="E76" s="60">
        <v>2421110296</v>
      </c>
      <c r="F76" s="23" t="s">
        <v>202</v>
      </c>
      <c r="G76" s="25">
        <v>84.59</v>
      </c>
      <c r="H76" s="25">
        <v>0.28</v>
      </c>
      <c r="I76" s="25">
        <f t="shared" si="6"/>
        <v>84.87</v>
      </c>
      <c r="J76" s="25">
        <v>78.36</v>
      </c>
      <c r="K76" s="25">
        <v>0.5</v>
      </c>
      <c r="L76" s="25">
        <f t="shared" si="11"/>
        <v>78.86</v>
      </c>
      <c r="M76" s="25">
        <v>65.25</v>
      </c>
      <c r="N76" s="25">
        <v>0</v>
      </c>
      <c r="O76" s="25">
        <f t="shared" si="7"/>
        <v>65.25</v>
      </c>
      <c r="P76" s="25">
        <v>60</v>
      </c>
      <c r="Q76" s="25">
        <v>0</v>
      </c>
      <c r="R76" s="25">
        <f t="shared" si="8"/>
        <v>60</v>
      </c>
      <c r="S76" s="25">
        <v>54.41</v>
      </c>
      <c r="T76" s="25">
        <v>0</v>
      </c>
      <c r="U76" s="25">
        <f t="shared" si="9"/>
        <v>54.41</v>
      </c>
      <c r="V76" s="25">
        <f t="shared" si="10"/>
        <v>76.615</v>
      </c>
      <c r="W76" s="25">
        <v>72</v>
      </c>
      <c r="X76" s="63" t="s">
        <v>203</v>
      </c>
      <c r="Y76" s="22" t="s">
        <v>131</v>
      </c>
      <c r="Z76" s="22">
        <v>80</v>
      </c>
      <c r="AA76" s="27"/>
      <c r="AB76" s="27"/>
      <c r="AC76" s="27"/>
      <c r="AD76" s="27"/>
    </row>
    <row r="77" ht="25" customHeight="1" spans="1:30">
      <c r="A77" s="24" t="s">
        <v>35</v>
      </c>
      <c r="B77" s="60" t="s">
        <v>36</v>
      </c>
      <c r="C77" s="24">
        <v>2024</v>
      </c>
      <c r="D77" s="23" t="s">
        <v>46</v>
      </c>
      <c r="E77" s="60">
        <v>2421110282</v>
      </c>
      <c r="F77" s="23" t="s">
        <v>204</v>
      </c>
      <c r="G77" s="25">
        <v>87.29</v>
      </c>
      <c r="H77" s="25">
        <v>0.38</v>
      </c>
      <c r="I77" s="25">
        <f t="shared" si="6"/>
        <v>87.67</v>
      </c>
      <c r="J77" s="25">
        <v>77.16</v>
      </c>
      <c r="K77" s="25">
        <v>0.5</v>
      </c>
      <c r="L77" s="25">
        <f t="shared" si="11"/>
        <v>77.66</v>
      </c>
      <c r="M77" s="25">
        <v>76.23</v>
      </c>
      <c r="N77" s="25">
        <v>0</v>
      </c>
      <c r="O77" s="25">
        <f t="shared" si="7"/>
        <v>76.23</v>
      </c>
      <c r="P77" s="25">
        <v>60</v>
      </c>
      <c r="Q77" s="25">
        <v>0</v>
      </c>
      <c r="R77" s="25">
        <f t="shared" si="8"/>
        <v>60</v>
      </c>
      <c r="S77" s="25">
        <v>53.88</v>
      </c>
      <c r="T77" s="25">
        <v>0</v>
      </c>
      <c r="U77" s="25">
        <f t="shared" si="9"/>
        <v>53.88</v>
      </c>
      <c r="V77" s="25">
        <f t="shared" si="10"/>
        <v>76.5175</v>
      </c>
      <c r="W77" s="25">
        <v>73</v>
      </c>
      <c r="X77" s="63" t="s">
        <v>205</v>
      </c>
      <c r="Y77" s="22" t="s">
        <v>40</v>
      </c>
      <c r="Z77" s="22">
        <v>80</v>
      </c>
      <c r="AA77" s="27"/>
      <c r="AB77" s="27"/>
      <c r="AC77" s="27"/>
      <c r="AD77" s="27"/>
    </row>
    <row r="78" ht="25" customHeight="1" spans="1:30">
      <c r="A78" s="24" t="s">
        <v>35</v>
      </c>
      <c r="B78" s="60" t="s">
        <v>36</v>
      </c>
      <c r="C78" s="24">
        <v>2024</v>
      </c>
      <c r="D78" s="23" t="s">
        <v>37</v>
      </c>
      <c r="E78" s="60">
        <v>2421110264</v>
      </c>
      <c r="F78" s="23" t="s">
        <v>206</v>
      </c>
      <c r="G78" s="25">
        <v>84.24</v>
      </c>
      <c r="H78" s="25">
        <v>0.75</v>
      </c>
      <c r="I78" s="25">
        <f t="shared" si="6"/>
        <v>84.99</v>
      </c>
      <c r="J78" s="25">
        <v>76.94</v>
      </c>
      <c r="K78" s="25">
        <v>0.5</v>
      </c>
      <c r="L78" s="25">
        <f t="shared" si="11"/>
        <v>77.44</v>
      </c>
      <c r="M78" s="25">
        <v>69.5</v>
      </c>
      <c r="N78" s="25">
        <v>0</v>
      </c>
      <c r="O78" s="25">
        <f t="shared" si="7"/>
        <v>69.5</v>
      </c>
      <c r="P78" s="25">
        <v>60</v>
      </c>
      <c r="Q78" s="25">
        <v>0</v>
      </c>
      <c r="R78" s="25">
        <f t="shared" si="8"/>
        <v>60</v>
      </c>
      <c r="S78" s="25">
        <v>53.52</v>
      </c>
      <c r="T78" s="25">
        <v>5</v>
      </c>
      <c r="U78" s="25">
        <f t="shared" si="9"/>
        <v>58.52</v>
      </c>
      <c r="V78" s="25">
        <f t="shared" si="10"/>
        <v>75.98</v>
      </c>
      <c r="W78" s="25">
        <v>74</v>
      </c>
      <c r="X78" s="63" t="s">
        <v>207</v>
      </c>
      <c r="Y78" s="22" t="s">
        <v>40</v>
      </c>
      <c r="Z78" s="22">
        <v>80</v>
      </c>
      <c r="AA78" s="27"/>
      <c r="AB78" s="27"/>
      <c r="AC78" s="27"/>
      <c r="AD78" s="27"/>
    </row>
    <row r="79" ht="25" customHeight="1" spans="1:30">
      <c r="A79" s="24" t="s">
        <v>35</v>
      </c>
      <c r="B79" s="60" t="s">
        <v>36</v>
      </c>
      <c r="C79" s="24">
        <v>2024</v>
      </c>
      <c r="D79" s="23" t="s">
        <v>46</v>
      </c>
      <c r="E79" s="60">
        <v>2421110294</v>
      </c>
      <c r="F79" s="23" t="s">
        <v>208</v>
      </c>
      <c r="G79" s="25">
        <v>90.7</v>
      </c>
      <c r="H79" s="25">
        <v>1.48</v>
      </c>
      <c r="I79" s="25">
        <f t="shared" si="6"/>
        <v>92.18</v>
      </c>
      <c r="J79" s="25">
        <v>74.81</v>
      </c>
      <c r="K79" s="25">
        <v>0.5</v>
      </c>
      <c r="L79" s="25">
        <f t="shared" si="11"/>
        <v>75.31</v>
      </c>
      <c r="M79" s="25">
        <v>75.3</v>
      </c>
      <c r="N79" s="25">
        <v>0</v>
      </c>
      <c r="O79" s="25">
        <f t="shared" si="7"/>
        <v>75.3</v>
      </c>
      <c r="P79" s="25">
        <v>60</v>
      </c>
      <c r="Q79" s="25">
        <v>0</v>
      </c>
      <c r="R79" s="25">
        <f t="shared" si="8"/>
        <v>60</v>
      </c>
      <c r="S79" s="25">
        <v>57.99</v>
      </c>
      <c r="T79" s="25">
        <v>9</v>
      </c>
      <c r="U79" s="25">
        <f t="shared" si="9"/>
        <v>66.99</v>
      </c>
      <c r="V79" s="25">
        <f t="shared" si="10"/>
        <v>75.815</v>
      </c>
      <c r="W79" s="25">
        <v>75</v>
      </c>
      <c r="X79" s="63" t="s">
        <v>209</v>
      </c>
      <c r="Y79" s="22" t="s">
        <v>40</v>
      </c>
      <c r="Z79" s="22">
        <v>80</v>
      </c>
      <c r="AA79" s="27"/>
      <c r="AB79" s="27"/>
      <c r="AC79" s="27"/>
      <c r="AD79" s="27"/>
    </row>
    <row r="80" ht="25" customHeight="1" spans="1:30">
      <c r="A80" s="24" t="s">
        <v>35</v>
      </c>
      <c r="B80" s="60" t="s">
        <v>36</v>
      </c>
      <c r="C80" s="24">
        <v>2024</v>
      </c>
      <c r="D80" s="23" t="s">
        <v>37</v>
      </c>
      <c r="E80" s="60">
        <v>2421110266</v>
      </c>
      <c r="F80" s="23" t="s">
        <v>210</v>
      </c>
      <c r="G80" s="25">
        <v>87.22</v>
      </c>
      <c r="H80" s="25">
        <v>0.75</v>
      </c>
      <c r="I80" s="25">
        <f t="shared" si="6"/>
        <v>87.97</v>
      </c>
      <c r="J80" s="25">
        <v>76.88</v>
      </c>
      <c r="K80" s="25">
        <v>0</v>
      </c>
      <c r="L80" s="25">
        <f t="shared" si="11"/>
        <v>76.88</v>
      </c>
      <c r="M80" s="25">
        <v>64.5</v>
      </c>
      <c r="N80" s="25">
        <v>0</v>
      </c>
      <c r="O80" s="25">
        <f t="shared" si="7"/>
        <v>64.5</v>
      </c>
      <c r="P80" s="25">
        <v>60</v>
      </c>
      <c r="Q80" s="25">
        <v>0</v>
      </c>
      <c r="R80" s="25">
        <f t="shared" si="8"/>
        <v>60</v>
      </c>
      <c r="S80" s="25">
        <v>53.52</v>
      </c>
      <c r="T80" s="25">
        <v>5</v>
      </c>
      <c r="U80" s="25">
        <f t="shared" si="9"/>
        <v>58.52</v>
      </c>
      <c r="V80" s="25">
        <f t="shared" si="10"/>
        <v>75.608</v>
      </c>
      <c r="W80" s="25">
        <v>76</v>
      </c>
      <c r="X80" s="63" t="s">
        <v>211</v>
      </c>
      <c r="Y80" s="22" t="s">
        <v>40</v>
      </c>
      <c r="Z80" s="22">
        <v>80</v>
      </c>
      <c r="AA80" s="27"/>
      <c r="AB80" s="27"/>
      <c r="AC80" s="27"/>
      <c r="AD80" s="27"/>
    </row>
    <row r="81" ht="25" customHeight="1" spans="1:30">
      <c r="A81" s="24" t="s">
        <v>35</v>
      </c>
      <c r="B81" s="60" t="s">
        <v>36</v>
      </c>
      <c r="C81" s="24">
        <v>2024</v>
      </c>
      <c r="D81" s="23" t="s">
        <v>37</v>
      </c>
      <c r="E81" s="60">
        <v>2421110261</v>
      </c>
      <c r="F81" s="23" t="s">
        <v>212</v>
      </c>
      <c r="G81" s="25">
        <v>87.17</v>
      </c>
      <c r="H81" s="25">
        <v>0.75</v>
      </c>
      <c r="I81" s="25">
        <f t="shared" si="6"/>
        <v>87.92</v>
      </c>
      <c r="J81" s="25">
        <v>76.69</v>
      </c>
      <c r="K81" s="25">
        <v>0</v>
      </c>
      <c r="L81" s="25">
        <f t="shared" si="11"/>
        <v>76.69</v>
      </c>
      <c r="M81" s="25">
        <v>59.2</v>
      </c>
      <c r="N81" s="25">
        <v>0</v>
      </c>
      <c r="O81" s="25">
        <f t="shared" si="7"/>
        <v>59.2</v>
      </c>
      <c r="P81" s="25">
        <v>60</v>
      </c>
      <c r="Q81" s="25">
        <v>0</v>
      </c>
      <c r="R81" s="25">
        <f t="shared" si="8"/>
        <v>60</v>
      </c>
      <c r="S81" s="25">
        <v>54.27</v>
      </c>
      <c r="T81" s="25">
        <v>5</v>
      </c>
      <c r="U81" s="25">
        <f t="shared" si="9"/>
        <v>59.27</v>
      </c>
      <c r="V81" s="25">
        <f t="shared" si="10"/>
        <v>75.233</v>
      </c>
      <c r="W81" s="25">
        <v>77</v>
      </c>
      <c r="X81" s="63" t="s">
        <v>213</v>
      </c>
      <c r="Y81" s="22" t="s">
        <v>40</v>
      </c>
      <c r="Z81" s="22">
        <v>80</v>
      </c>
      <c r="AA81" s="27"/>
      <c r="AB81" s="27"/>
      <c r="AC81" s="27"/>
      <c r="AD81" s="27"/>
    </row>
    <row r="82" ht="25" customHeight="1" spans="1:30">
      <c r="A82" s="24" t="s">
        <v>35</v>
      </c>
      <c r="B82" s="60" t="s">
        <v>36</v>
      </c>
      <c r="C82" s="24">
        <v>2024</v>
      </c>
      <c r="D82" s="23" t="s">
        <v>37</v>
      </c>
      <c r="E82" s="60">
        <v>2421110270</v>
      </c>
      <c r="F82" s="23" t="s">
        <v>214</v>
      </c>
      <c r="G82" s="25">
        <v>83.98</v>
      </c>
      <c r="H82" s="25">
        <v>0.75</v>
      </c>
      <c r="I82" s="25">
        <f t="shared" si="6"/>
        <v>84.73</v>
      </c>
      <c r="J82" s="25">
        <v>75.91</v>
      </c>
      <c r="K82" s="25">
        <v>0.5</v>
      </c>
      <c r="L82" s="25">
        <f t="shared" si="11"/>
        <v>76.41</v>
      </c>
      <c r="M82" s="25">
        <v>73.95</v>
      </c>
      <c r="N82" s="25">
        <v>0</v>
      </c>
      <c r="O82" s="25">
        <f t="shared" si="7"/>
        <v>73.95</v>
      </c>
      <c r="P82" s="25">
        <v>60</v>
      </c>
      <c r="Q82" s="25">
        <v>0</v>
      </c>
      <c r="R82" s="25">
        <f t="shared" si="8"/>
        <v>60</v>
      </c>
      <c r="S82" s="25">
        <v>53.26</v>
      </c>
      <c r="T82" s="25">
        <v>0</v>
      </c>
      <c r="U82" s="25">
        <f t="shared" si="9"/>
        <v>53.26</v>
      </c>
      <c r="V82" s="25">
        <f t="shared" si="10"/>
        <v>75.141</v>
      </c>
      <c r="W82" s="25">
        <v>78</v>
      </c>
      <c r="X82" s="63" t="s">
        <v>215</v>
      </c>
      <c r="Y82" s="22" t="s">
        <v>131</v>
      </c>
      <c r="Z82" s="22">
        <v>80</v>
      </c>
      <c r="AA82" s="27"/>
      <c r="AB82" s="27"/>
      <c r="AC82" s="27"/>
      <c r="AD82" s="27"/>
    </row>
    <row r="83" ht="25" customHeight="1" spans="1:30">
      <c r="A83" s="24" t="s">
        <v>35</v>
      </c>
      <c r="B83" s="60" t="s">
        <v>36</v>
      </c>
      <c r="C83" s="24">
        <v>2024</v>
      </c>
      <c r="D83" s="23" t="s">
        <v>46</v>
      </c>
      <c r="E83" s="60">
        <v>2421110297</v>
      </c>
      <c r="F83" s="23" t="s">
        <v>216</v>
      </c>
      <c r="G83" s="25">
        <v>83.86</v>
      </c>
      <c r="H83" s="25">
        <v>0.38</v>
      </c>
      <c r="I83" s="25">
        <f t="shared" si="6"/>
        <v>84.24</v>
      </c>
      <c r="J83" s="25">
        <v>75.45</v>
      </c>
      <c r="K83" s="25">
        <v>0.5</v>
      </c>
      <c r="L83" s="25">
        <f t="shared" si="11"/>
        <v>75.95</v>
      </c>
      <c r="M83" s="25">
        <v>66.65</v>
      </c>
      <c r="N83" s="25">
        <v>0</v>
      </c>
      <c r="O83" s="25">
        <f t="shared" si="7"/>
        <v>66.65</v>
      </c>
      <c r="P83" s="25">
        <v>60</v>
      </c>
      <c r="Q83" s="25">
        <v>0</v>
      </c>
      <c r="R83" s="25">
        <f t="shared" si="8"/>
        <v>60</v>
      </c>
      <c r="S83" s="25">
        <v>54.42</v>
      </c>
      <c r="T83" s="25">
        <v>0</v>
      </c>
      <c r="U83" s="25">
        <f t="shared" si="9"/>
        <v>54.42</v>
      </c>
      <c r="V83" s="25">
        <f t="shared" si="10"/>
        <v>74.44</v>
      </c>
      <c r="W83" s="25">
        <v>79</v>
      </c>
      <c r="X83" s="63" t="s">
        <v>217</v>
      </c>
      <c r="Y83" s="22" t="s">
        <v>131</v>
      </c>
      <c r="Z83" s="22">
        <v>80</v>
      </c>
      <c r="AA83" s="27"/>
      <c r="AB83" s="27"/>
      <c r="AC83" s="27"/>
      <c r="AD83" s="27"/>
    </row>
    <row r="84" ht="25" customHeight="1" spans="1:30">
      <c r="A84" s="24" t="s">
        <v>35</v>
      </c>
      <c r="B84" s="60" t="s">
        <v>36</v>
      </c>
      <c r="C84" s="24">
        <v>2024</v>
      </c>
      <c r="D84" s="23" t="s">
        <v>37</v>
      </c>
      <c r="E84" s="60">
        <v>2421110262</v>
      </c>
      <c r="F84" s="23" t="s">
        <v>218</v>
      </c>
      <c r="G84" s="25">
        <v>83.12</v>
      </c>
      <c r="H84" s="25">
        <v>0.85</v>
      </c>
      <c r="I84" s="25">
        <f t="shared" si="6"/>
        <v>83.97</v>
      </c>
      <c r="J84" s="25">
        <v>72.48</v>
      </c>
      <c r="K84" s="25">
        <v>0</v>
      </c>
      <c r="L84" s="25">
        <f t="shared" si="11"/>
        <v>72.48</v>
      </c>
      <c r="M84" s="25">
        <v>74.78</v>
      </c>
      <c r="N84" s="25">
        <v>0</v>
      </c>
      <c r="O84" s="25">
        <f t="shared" si="7"/>
        <v>74.78</v>
      </c>
      <c r="P84" s="25">
        <v>60</v>
      </c>
      <c r="Q84" s="25">
        <v>0</v>
      </c>
      <c r="R84" s="25">
        <f t="shared" si="8"/>
        <v>60</v>
      </c>
      <c r="S84" s="25">
        <v>54.42</v>
      </c>
      <c r="T84" s="25">
        <v>5</v>
      </c>
      <c r="U84" s="25">
        <f t="shared" si="9"/>
        <v>59.42</v>
      </c>
      <c r="V84" s="25">
        <f t="shared" si="10"/>
        <v>72.467</v>
      </c>
      <c r="W84" s="25">
        <v>80</v>
      </c>
      <c r="X84" s="63" t="s">
        <v>219</v>
      </c>
      <c r="Y84" s="22" t="s">
        <v>40</v>
      </c>
      <c r="Z84" s="22">
        <v>80</v>
      </c>
      <c r="AA84" s="27"/>
      <c r="AB84" s="27"/>
      <c r="AC84" s="27"/>
      <c r="AD84" s="27"/>
    </row>
  </sheetData>
  <dataValidations count="4">
    <dataValidation type="list" allowBlank="1" showInputMessage="1" showErrorMessage="1" sqref="U1:U3 U85:U65535 AA4:AA3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85:V65535 AB10:AB33">
      <formula1>$CQ$8:$CQ$11</formula1>
    </dataValidation>
    <dataValidation type="list" allowBlank="1" showInputMessage="1" showErrorMessage="1" sqref="W1:W3 W85:W1048576 AC4:AC33">
      <formula1>"三好学生,三好学生标兵,优秀学生干部"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rintOptions horizontalCentered="1" verticalCentered="1"/>
  <pageMargins left="0.708333333333333" right="0.708333333333333" top="0.47" bottom="0.47" header="0.51" footer="0.51"/>
  <pageSetup paperSize="9" scale="65" orientation="landscape" horizontalDpi="600" verticalDpi="600"/>
  <headerFooter alignWithMargins="0" scaleWithDoc="0"/>
  <ignoredErrors>
    <ignoredError sqref="AA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31"/>
  <sheetViews>
    <sheetView topLeftCell="C21" workbookViewId="0">
      <selection activeCell="AA21" sqref="AA$1:AA$1048576"/>
    </sheetView>
  </sheetViews>
  <sheetFormatPr defaultColWidth="9" defaultRowHeight="14.25"/>
  <cols>
    <col min="1" max="1" width="13" customWidth="1"/>
    <col min="2" max="2" width="12.75" customWidth="1"/>
    <col min="4" max="4" width="10.625" customWidth="1"/>
    <col min="5" max="5" width="11.875" customWidth="1"/>
    <col min="27" max="27" width="13.25" customWidth="1"/>
  </cols>
  <sheetData>
    <row r="1" spans="1:30">
      <c r="A1" s="4" t="s">
        <v>0</v>
      </c>
      <c r="B1" s="4"/>
      <c r="C1" s="5"/>
      <c r="D1" s="6"/>
      <c r="E1" s="6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X1" s="6"/>
      <c r="Y1" s="6"/>
      <c r="Z1" s="6"/>
      <c r="AA1" s="6"/>
      <c r="AB1" s="6"/>
      <c r="AC1" s="6"/>
      <c r="AD1" s="6"/>
    </row>
    <row r="2" ht="18.75" spans="1:30">
      <c r="A2" s="38" t="s">
        <v>220</v>
      </c>
      <c r="B2" s="38"/>
      <c r="C2" s="38"/>
      <c r="D2" s="38"/>
      <c r="E2" s="38"/>
      <c r="F2" s="38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8"/>
      <c r="X2" s="11"/>
      <c r="Y2" s="11"/>
      <c r="Z2" s="11"/>
      <c r="AA2" s="11"/>
      <c r="AB2" s="11"/>
      <c r="AC2" s="11"/>
      <c r="AD2" s="11"/>
    </row>
    <row r="3" ht="15.75" spans="1:30">
      <c r="A3" s="13" t="s">
        <v>221</v>
      </c>
      <c r="B3" s="13"/>
      <c r="C3" s="13" t="s">
        <v>3</v>
      </c>
      <c r="D3" s="14"/>
      <c r="E3" s="14"/>
      <c r="F3" s="14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40"/>
      <c r="X3" s="13" t="s">
        <v>4</v>
      </c>
      <c r="Y3" s="40"/>
      <c r="Z3" s="40"/>
      <c r="AA3" s="40"/>
      <c r="AB3" s="40"/>
      <c r="AC3" s="40"/>
      <c r="AD3" s="40"/>
    </row>
    <row r="4" ht="40.5" spans="1:30">
      <c r="A4" s="16" t="s">
        <v>5</v>
      </c>
      <c r="B4" s="16" t="s">
        <v>6</v>
      </c>
      <c r="C4" s="17" t="s">
        <v>7</v>
      </c>
      <c r="D4" s="16" t="s">
        <v>8</v>
      </c>
      <c r="E4" s="16" t="s">
        <v>9</v>
      </c>
      <c r="F4" s="16" t="s">
        <v>10</v>
      </c>
      <c r="G4" s="18" t="s">
        <v>11</v>
      </c>
      <c r="H4" s="18" t="s">
        <v>12</v>
      </c>
      <c r="I4" s="18" t="s">
        <v>13</v>
      </c>
      <c r="J4" s="18" t="s">
        <v>14</v>
      </c>
      <c r="K4" s="18" t="s">
        <v>15</v>
      </c>
      <c r="L4" s="18" t="s">
        <v>16</v>
      </c>
      <c r="M4" s="18" t="s">
        <v>17</v>
      </c>
      <c r="N4" s="18" t="s">
        <v>18</v>
      </c>
      <c r="O4" s="18" t="s">
        <v>19</v>
      </c>
      <c r="P4" s="18" t="s">
        <v>20</v>
      </c>
      <c r="Q4" s="18" t="s">
        <v>21</v>
      </c>
      <c r="R4" s="18" t="s">
        <v>22</v>
      </c>
      <c r="S4" s="18" t="s">
        <v>23</v>
      </c>
      <c r="T4" s="18" t="s">
        <v>24</v>
      </c>
      <c r="U4" s="18" t="s">
        <v>25</v>
      </c>
      <c r="V4" s="18" t="s">
        <v>26</v>
      </c>
      <c r="W4" s="18" t="s">
        <v>27</v>
      </c>
      <c r="X4" s="17" t="s">
        <v>28</v>
      </c>
      <c r="Y4" s="19" t="s">
        <v>29</v>
      </c>
      <c r="Z4" s="18" t="s">
        <v>30</v>
      </c>
      <c r="AA4" s="17" t="s">
        <v>31</v>
      </c>
      <c r="AB4" s="17" t="s">
        <v>32</v>
      </c>
      <c r="AC4" s="17" t="s">
        <v>33</v>
      </c>
      <c r="AD4" s="21" t="s">
        <v>34</v>
      </c>
    </row>
    <row r="5" ht="22.5" spans="1:30">
      <c r="A5" s="22" t="s">
        <v>35</v>
      </c>
      <c r="B5" s="22" t="s">
        <v>222</v>
      </c>
      <c r="C5" s="23">
        <v>2024</v>
      </c>
      <c r="D5" s="22" t="s">
        <v>223</v>
      </c>
      <c r="E5" s="41">
        <v>2421110031</v>
      </c>
      <c r="F5" s="41" t="s">
        <v>224</v>
      </c>
      <c r="G5" s="42">
        <v>95.7</v>
      </c>
      <c r="H5" s="42">
        <v>4.725</v>
      </c>
      <c r="I5" s="42">
        <v>100</v>
      </c>
      <c r="J5" s="42">
        <v>90.7857142857143</v>
      </c>
      <c r="K5" s="42">
        <v>9.635</v>
      </c>
      <c r="L5" s="42">
        <v>100</v>
      </c>
      <c r="M5" s="42">
        <v>78.7</v>
      </c>
      <c r="N5" s="42">
        <v>0</v>
      </c>
      <c r="O5" s="42">
        <v>78.7</v>
      </c>
      <c r="P5" s="42">
        <v>60</v>
      </c>
      <c r="Q5" s="42">
        <v>10</v>
      </c>
      <c r="R5" s="42">
        <v>70</v>
      </c>
      <c r="S5" s="42">
        <v>58.753</v>
      </c>
      <c r="T5" s="42">
        <v>44</v>
      </c>
      <c r="U5" s="42">
        <v>100</v>
      </c>
      <c r="V5" s="42">
        <v>97.435</v>
      </c>
      <c r="W5" s="26">
        <v>1</v>
      </c>
      <c r="X5" s="22">
        <v>8</v>
      </c>
      <c r="Y5" s="22" t="s">
        <v>40</v>
      </c>
      <c r="Z5" s="22">
        <v>122</v>
      </c>
      <c r="AA5" s="23" t="s">
        <v>41</v>
      </c>
      <c r="AB5" s="23"/>
      <c r="AC5" s="23" t="s">
        <v>45</v>
      </c>
      <c r="AD5" s="43"/>
    </row>
    <row r="6" ht="22.5" spans="1:30">
      <c r="A6" s="22" t="s">
        <v>35</v>
      </c>
      <c r="B6" s="22" t="s">
        <v>222</v>
      </c>
      <c r="C6" s="23">
        <v>2024</v>
      </c>
      <c r="D6" s="22" t="s">
        <v>225</v>
      </c>
      <c r="E6" s="41">
        <v>2421110009</v>
      </c>
      <c r="F6" s="41" t="s">
        <v>226</v>
      </c>
      <c r="G6" s="42">
        <v>96.12</v>
      </c>
      <c r="H6" s="42">
        <v>4.9375</v>
      </c>
      <c r="I6" s="42">
        <v>100</v>
      </c>
      <c r="J6" s="42">
        <v>92.4878</v>
      </c>
      <c r="K6" s="42">
        <v>10.276</v>
      </c>
      <c r="L6" s="42">
        <v>100</v>
      </c>
      <c r="M6" s="42">
        <v>79.4</v>
      </c>
      <c r="N6" s="42">
        <v>0</v>
      </c>
      <c r="O6" s="42">
        <v>79.4</v>
      </c>
      <c r="P6" s="42">
        <v>60</v>
      </c>
      <c r="Q6" s="42">
        <v>0</v>
      </c>
      <c r="R6" s="42">
        <v>60</v>
      </c>
      <c r="S6" s="42">
        <v>58.6</v>
      </c>
      <c r="T6" s="42">
        <v>39</v>
      </c>
      <c r="U6" s="42">
        <v>97.6</v>
      </c>
      <c r="V6" s="42">
        <v>96.85</v>
      </c>
      <c r="W6" s="26">
        <v>2</v>
      </c>
      <c r="X6" s="22">
        <v>4</v>
      </c>
      <c r="Y6" s="22" t="s">
        <v>40</v>
      </c>
      <c r="Z6" s="22">
        <v>122</v>
      </c>
      <c r="AA6" s="23" t="s">
        <v>41</v>
      </c>
      <c r="AB6" s="23"/>
      <c r="AC6" s="23" t="s">
        <v>45</v>
      </c>
      <c r="AD6" s="43"/>
    </row>
    <row r="7" ht="22.5" spans="1:30">
      <c r="A7" s="22" t="s">
        <v>35</v>
      </c>
      <c r="B7" s="22" t="s">
        <v>222</v>
      </c>
      <c r="C7" s="23">
        <v>2024</v>
      </c>
      <c r="D7" s="22" t="s">
        <v>227</v>
      </c>
      <c r="E7" s="41">
        <v>2421110114</v>
      </c>
      <c r="F7" s="41" t="s">
        <v>228</v>
      </c>
      <c r="G7" s="42">
        <v>96.322</v>
      </c>
      <c r="H7" s="42">
        <v>5.45</v>
      </c>
      <c r="I7" s="42">
        <v>100</v>
      </c>
      <c r="J7" s="42">
        <v>93.2857142857143</v>
      </c>
      <c r="K7" s="42">
        <v>10.37</v>
      </c>
      <c r="L7" s="42">
        <v>100</v>
      </c>
      <c r="M7" s="42">
        <v>93.9</v>
      </c>
      <c r="N7" s="42">
        <v>0</v>
      </c>
      <c r="O7" s="42">
        <v>93.9</v>
      </c>
      <c r="P7" s="42">
        <v>60</v>
      </c>
      <c r="Q7" s="42">
        <v>0</v>
      </c>
      <c r="R7" s="42">
        <v>60</v>
      </c>
      <c r="S7" s="42">
        <v>57.222</v>
      </c>
      <c r="T7" s="42">
        <v>20</v>
      </c>
      <c r="U7" s="42">
        <v>77.222</v>
      </c>
      <c r="V7" s="42">
        <v>96.5561</v>
      </c>
      <c r="W7" s="26">
        <v>3</v>
      </c>
      <c r="X7" s="22">
        <v>2</v>
      </c>
      <c r="Y7" s="22" t="s">
        <v>40</v>
      </c>
      <c r="Z7" s="22">
        <v>122</v>
      </c>
      <c r="AA7" s="23" t="s">
        <v>41</v>
      </c>
      <c r="AB7" s="23"/>
      <c r="AC7" s="23" t="s">
        <v>42</v>
      </c>
      <c r="AD7" s="43"/>
    </row>
    <row r="8" ht="22.5" spans="1:30">
      <c r="A8" s="22" t="s">
        <v>35</v>
      </c>
      <c r="B8" s="22" t="s">
        <v>222</v>
      </c>
      <c r="C8" s="23">
        <v>2024</v>
      </c>
      <c r="D8" s="22" t="s">
        <v>229</v>
      </c>
      <c r="E8" s="41">
        <v>2421110082</v>
      </c>
      <c r="F8" s="41" t="s">
        <v>230</v>
      </c>
      <c r="G8" s="42">
        <v>93.315</v>
      </c>
      <c r="H8" s="42">
        <v>6.925</v>
      </c>
      <c r="I8" s="42">
        <v>100</v>
      </c>
      <c r="J8" s="42">
        <v>93.262</v>
      </c>
      <c r="K8" s="42">
        <v>7.694</v>
      </c>
      <c r="L8" s="42">
        <v>100</v>
      </c>
      <c r="M8" s="42">
        <v>71.5</v>
      </c>
      <c r="N8" s="42">
        <v>0</v>
      </c>
      <c r="O8" s="42">
        <v>71.5</v>
      </c>
      <c r="P8" s="42">
        <v>60</v>
      </c>
      <c r="Q8" s="42">
        <v>11</v>
      </c>
      <c r="R8" s="42">
        <v>71</v>
      </c>
      <c r="S8" s="42">
        <v>57.979</v>
      </c>
      <c r="T8" s="42">
        <v>21</v>
      </c>
      <c r="U8" s="42">
        <v>78.979</v>
      </c>
      <c r="V8" s="42">
        <v>96.07395</v>
      </c>
      <c r="W8" s="26">
        <v>4</v>
      </c>
      <c r="X8" s="22">
        <v>3</v>
      </c>
      <c r="Y8" s="22" t="s">
        <v>40</v>
      </c>
      <c r="Z8" s="22">
        <v>122</v>
      </c>
      <c r="AA8" s="23" t="s">
        <v>41</v>
      </c>
      <c r="AB8" s="23"/>
      <c r="AC8" s="23" t="s">
        <v>45</v>
      </c>
      <c r="AD8" s="43"/>
    </row>
    <row r="9" ht="22.5" spans="1:30">
      <c r="A9" s="22" t="s">
        <v>35</v>
      </c>
      <c r="B9" s="22" t="s">
        <v>222</v>
      </c>
      <c r="C9" s="23">
        <v>2024</v>
      </c>
      <c r="D9" s="22" t="s">
        <v>227</v>
      </c>
      <c r="E9" s="41">
        <v>2421110096</v>
      </c>
      <c r="F9" s="41" t="s">
        <v>231</v>
      </c>
      <c r="G9" s="42">
        <v>96.0595</v>
      </c>
      <c r="H9" s="42">
        <v>4.025</v>
      </c>
      <c r="I9" s="42">
        <v>100</v>
      </c>
      <c r="J9" s="42">
        <v>92.238</v>
      </c>
      <c r="K9" s="42">
        <v>7.8</v>
      </c>
      <c r="L9" s="42">
        <v>100</v>
      </c>
      <c r="M9" s="42">
        <v>79.5</v>
      </c>
      <c r="N9" s="42">
        <v>0</v>
      </c>
      <c r="O9" s="42">
        <v>79.5</v>
      </c>
      <c r="P9" s="42">
        <v>60</v>
      </c>
      <c r="Q9" s="42">
        <v>0</v>
      </c>
      <c r="R9" s="42">
        <v>60</v>
      </c>
      <c r="S9" s="42">
        <v>58.742</v>
      </c>
      <c r="T9" s="42">
        <v>20</v>
      </c>
      <c r="U9" s="42">
        <v>78.742</v>
      </c>
      <c r="V9" s="42">
        <v>95.9121</v>
      </c>
      <c r="W9" s="26">
        <v>5</v>
      </c>
      <c r="X9" s="22">
        <v>5</v>
      </c>
      <c r="Y9" s="22" t="s">
        <v>40</v>
      </c>
      <c r="Z9" s="22">
        <v>122</v>
      </c>
      <c r="AA9" s="23" t="s">
        <v>41</v>
      </c>
      <c r="AB9" s="23"/>
      <c r="AC9" s="23" t="s">
        <v>45</v>
      </c>
      <c r="AD9" s="43"/>
    </row>
    <row r="10" ht="22.5" spans="1:30">
      <c r="A10" s="22" t="s">
        <v>35</v>
      </c>
      <c r="B10" s="22" t="s">
        <v>222</v>
      </c>
      <c r="C10" s="23">
        <v>2024</v>
      </c>
      <c r="D10" s="22" t="s">
        <v>225</v>
      </c>
      <c r="E10" s="41">
        <v>2315110167</v>
      </c>
      <c r="F10" s="41" t="s">
        <v>232</v>
      </c>
      <c r="G10" s="42">
        <v>96.423</v>
      </c>
      <c r="H10" s="42">
        <v>5.6625</v>
      </c>
      <c r="I10" s="42">
        <v>100</v>
      </c>
      <c r="J10" s="42">
        <v>93.69</v>
      </c>
      <c r="K10" s="42">
        <v>10.41</v>
      </c>
      <c r="L10" s="42">
        <v>100</v>
      </c>
      <c r="M10" s="42">
        <v>78.95</v>
      </c>
      <c r="N10" s="42">
        <v>0</v>
      </c>
      <c r="O10" s="42">
        <v>78.95</v>
      </c>
      <c r="P10" s="42">
        <v>60</v>
      </c>
      <c r="Q10" s="42">
        <v>2.5</v>
      </c>
      <c r="R10" s="42">
        <v>62.5</v>
      </c>
      <c r="S10" s="42">
        <v>57.2</v>
      </c>
      <c r="T10" s="42">
        <v>18</v>
      </c>
      <c r="U10" s="42">
        <v>75.2</v>
      </c>
      <c r="V10" s="42">
        <v>95.8325</v>
      </c>
      <c r="W10" s="26">
        <v>6</v>
      </c>
      <c r="X10" s="22">
        <v>1</v>
      </c>
      <c r="Y10" s="22" t="s">
        <v>40</v>
      </c>
      <c r="Z10" s="22">
        <v>122</v>
      </c>
      <c r="AA10" s="23" t="s">
        <v>41</v>
      </c>
      <c r="AB10" s="23"/>
      <c r="AC10" s="23" t="s">
        <v>42</v>
      </c>
      <c r="AD10" s="43"/>
    </row>
    <row r="11" ht="22.5" spans="1:30">
      <c r="A11" s="22" t="s">
        <v>35</v>
      </c>
      <c r="B11" s="22" t="s">
        <v>222</v>
      </c>
      <c r="C11" s="23">
        <v>2024</v>
      </c>
      <c r="D11" s="22" t="s">
        <v>223</v>
      </c>
      <c r="E11" s="41">
        <v>2421110032</v>
      </c>
      <c r="F11" s="41" t="s">
        <v>233</v>
      </c>
      <c r="G11" s="42">
        <v>92.83</v>
      </c>
      <c r="H11" s="42">
        <v>3.7</v>
      </c>
      <c r="I11" s="42">
        <v>96.53</v>
      </c>
      <c r="J11" s="42">
        <v>91.3333333333333</v>
      </c>
      <c r="K11" s="42">
        <v>8.092</v>
      </c>
      <c r="L11" s="42">
        <v>99.4253333333333</v>
      </c>
      <c r="M11" s="42">
        <v>78.9</v>
      </c>
      <c r="N11" s="42">
        <v>0</v>
      </c>
      <c r="O11" s="42">
        <v>78.9</v>
      </c>
      <c r="P11" s="42">
        <v>60</v>
      </c>
      <c r="Q11" s="42">
        <v>2</v>
      </c>
      <c r="R11" s="42">
        <v>62</v>
      </c>
      <c r="S11" s="42">
        <v>58.5301230769231</v>
      </c>
      <c r="T11" s="42">
        <v>19</v>
      </c>
      <c r="U11" s="42">
        <v>77.5301230769231</v>
      </c>
      <c r="V11" s="42">
        <v>95.1435061538461</v>
      </c>
      <c r="W11" s="26">
        <v>7</v>
      </c>
      <c r="X11" s="22">
        <v>7</v>
      </c>
      <c r="Y11" s="22" t="s">
        <v>40</v>
      </c>
      <c r="Z11" s="22">
        <v>122</v>
      </c>
      <c r="AA11" s="23" t="s">
        <v>56</v>
      </c>
      <c r="AB11" s="23"/>
      <c r="AC11" s="23" t="s">
        <v>45</v>
      </c>
      <c r="AD11" s="43"/>
    </row>
    <row r="12" spans="1:30">
      <c r="A12" s="22" t="s">
        <v>35</v>
      </c>
      <c r="B12" s="22" t="s">
        <v>222</v>
      </c>
      <c r="C12" s="23">
        <v>2024</v>
      </c>
      <c r="D12" s="22" t="s">
        <v>229</v>
      </c>
      <c r="E12" s="41">
        <v>2421110064</v>
      </c>
      <c r="F12" s="41" t="s">
        <v>234</v>
      </c>
      <c r="G12" s="42">
        <v>92.845</v>
      </c>
      <c r="H12" s="42">
        <v>1</v>
      </c>
      <c r="I12" s="42">
        <v>93.845</v>
      </c>
      <c r="J12" s="42">
        <v>91.381</v>
      </c>
      <c r="K12" s="42">
        <v>10.153</v>
      </c>
      <c r="L12" s="42">
        <v>100</v>
      </c>
      <c r="M12" s="42">
        <v>74.85</v>
      </c>
      <c r="N12" s="42">
        <v>0</v>
      </c>
      <c r="O12" s="42">
        <v>74.85</v>
      </c>
      <c r="P12" s="42">
        <v>60</v>
      </c>
      <c r="Q12" s="42">
        <v>0</v>
      </c>
      <c r="R12" s="42">
        <v>60</v>
      </c>
      <c r="S12" s="42">
        <v>54.236</v>
      </c>
      <c r="T12" s="42">
        <v>17</v>
      </c>
      <c r="U12" s="42">
        <v>71.236</v>
      </c>
      <c r="V12" s="42">
        <v>94.6888</v>
      </c>
      <c r="W12" s="26">
        <v>8</v>
      </c>
      <c r="X12" s="22">
        <v>6</v>
      </c>
      <c r="Y12" s="22" t="s">
        <v>40</v>
      </c>
      <c r="Z12" s="22">
        <v>122</v>
      </c>
      <c r="AA12" s="23" t="s">
        <v>56</v>
      </c>
      <c r="AB12" s="23"/>
      <c r="AC12" s="23" t="s">
        <v>235</v>
      </c>
      <c r="AD12" s="43"/>
    </row>
    <row r="13" spans="1:30">
      <c r="A13" s="22" t="s">
        <v>35</v>
      </c>
      <c r="B13" s="22" t="s">
        <v>222</v>
      </c>
      <c r="C13" s="23">
        <v>2024</v>
      </c>
      <c r="D13" s="22" t="s">
        <v>229</v>
      </c>
      <c r="E13" s="41">
        <v>2421110065</v>
      </c>
      <c r="F13" s="41" t="s">
        <v>236</v>
      </c>
      <c r="G13" s="42">
        <v>94.37</v>
      </c>
      <c r="H13" s="42">
        <v>6.375</v>
      </c>
      <c r="I13" s="42">
        <v>100</v>
      </c>
      <c r="J13" s="42">
        <v>85.463</v>
      </c>
      <c r="K13" s="42">
        <v>9.5</v>
      </c>
      <c r="L13" s="42">
        <v>94.963</v>
      </c>
      <c r="M13" s="42">
        <v>81.55</v>
      </c>
      <c r="N13" s="42">
        <v>0</v>
      </c>
      <c r="O13" s="42">
        <v>81.55</v>
      </c>
      <c r="P13" s="42">
        <v>60</v>
      </c>
      <c r="Q13" s="42">
        <v>1</v>
      </c>
      <c r="R13" s="42">
        <v>61</v>
      </c>
      <c r="S13" s="42">
        <v>58.53</v>
      </c>
      <c r="T13" s="42">
        <v>41.5</v>
      </c>
      <c r="U13" s="42">
        <v>100</v>
      </c>
      <c r="V13" s="42">
        <v>93.34975</v>
      </c>
      <c r="W13" s="26">
        <v>9</v>
      </c>
      <c r="X13" s="22">
        <v>32</v>
      </c>
      <c r="Y13" s="22" t="s">
        <v>40</v>
      </c>
      <c r="Z13" s="22">
        <v>122</v>
      </c>
      <c r="AA13" s="23" t="s">
        <v>56</v>
      </c>
      <c r="AB13" s="23"/>
      <c r="AC13" s="23"/>
      <c r="AD13" s="43"/>
    </row>
    <row r="14" spans="1:30">
      <c r="A14" s="22" t="s">
        <v>35</v>
      </c>
      <c r="B14" s="22" t="s">
        <v>222</v>
      </c>
      <c r="C14" s="23">
        <v>2024</v>
      </c>
      <c r="D14" s="22" t="s">
        <v>223</v>
      </c>
      <c r="E14" s="41">
        <v>2421110033</v>
      </c>
      <c r="F14" s="41" t="s">
        <v>237</v>
      </c>
      <c r="G14" s="42">
        <v>94.07</v>
      </c>
      <c r="H14" s="42">
        <v>2.65</v>
      </c>
      <c r="I14" s="42">
        <v>96.72</v>
      </c>
      <c r="J14" s="42">
        <v>88.2857142857143</v>
      </c>
      <c r="K14" s="42">
        <v>7.917</v>
      </c>
      <c r="L14" s="42">
        <v>96.2027142857143</v>
      </c>
      <c r="M14" s="42">
        <v>86.45</v>
      </c>
      <c r="N14" s="42">
        <v>0</v>
      </c>
      <c r="O14" s="42">
        <v>86.45</v>
      </c>
      <c r="P14" s="42">
        <v>60</v>
      </c>
      <c r="Q14" s="42">
        <v>0</v>
      </c>
      <c r="R14" s="42">
        <v>60</v>
      </c>
      <c r="S14" s="42">
        <v>58.6955076923077</v>
      </c>
      <c r="T14" s="42">
        <v>21.5</v>
      </c>
      <c r="U14" s="42">
        <v>80.1955076923077</v>
      </c>
      <c r="V14" s="42">
        <v>93.1563110989011</v>
      </c>
      <c r="W14" s="26">
        <v>10</v>
      </c>
      <c r="X14" s="22">
        <v>20</v>
      </c>
      <c r="Y14" s="22" t="s">
        <v>40</v>
      </c>
      <c r="Z14" s="22">
        <v>122</v>
      </c>
      <c r="AA14" s="23" t="s">
        <v>56</v>
      </c>
      <c r="AB14" s="23"/>
      <c r="AC14" s="23"/>
      <c r="AD14" s="43"/>
    </row>
    <row r="15" spans="1:30">
      <c r="A15" s="22" t="s">
        <v>35</v>
      </c>
      <c r="B15" s="22" t="s">
        <v>222</v>
      </c>
      <c r="C15" s="23">
        <v>2024</v>
      </c>
      <c r="D15" s="22" t="s">
        <v>229</v>
      </c>
      <c r="E15" s="41">
        <v>2421110071</v>
      </c>
      <c r="F15" s="41" t="s">
        <v>238</v>
      </c>
      <c r="G15" s="42">
        <v>92.1725</v>
      </c>
      <c r="H15" s="42">
        <v>0.25</v>
      </c>
      <c r="I15" s="42">
        <v>92.4225</v>
      </c>
      <c r="J15" s="42">
        <v>88.69</v>
      </c>
      <c r="K15" s="42">
        <v>9.517</v>
      </c>
      <c r="L15" s="42">
        <v>98.207</v>
      </c>
      <c r="M15" s="42">
        <v>80.6</v>
      </c>
      <c r="N15" s="42">
        <v>0</v>
      </c>
      <c r="O15" s="42">
        <v>80.6</v>
      </c>
      <c r="P15" s="42">
        <v>60</v>
      </c>
      <c r="Q15" s="42">
        <v>0</v>
      </c>
      <c r="R15" s="42">
        <v>60</v>
      </c>
      <c r="S15" s="42">
        <v>58.662</v>
      </c>
      <c r="T15" s="42">
        <v>7</v>
      </c>
      <c r="U15" s="42">
        <v>62.662</v>
      </c>
      <c r="V15" s="42">
        <v>93.0606</v>
      </c>
      <c r="W15" s="26">
        <v>11</v>
      </c>
      <c r="X15" s="22">
        <v>17</v>
      </c>
      <c r="Y15" s="22" t="s">
        <v>40</v>
      </c>
      <c r="Z15" s="22">
        <v>122</v>
      </c>
      <c r="AA15" s="23" t="s">
        <v>56</v>
      </c>
      <c r="AB15" s="23"/>
      <c r="AC15" s="23"/>
      <c r="AD15" s="43"/>
    </row>
    <row r="16" spans="1:30">
      <c r="A16" s="22" t="s">
        <v>35</v>
      </c>
      <c r="B16" s="22" t="s">
        <v>222</v>
      </c>
      <c r="C16" s="23">
        <v>2024</v>
      </c>
      <c r="D16" s="22" t="s">
        <v>223</v>
      </c>
      <c r="E16" s="41">
        <v>2421110035</v>
      </c>
      <c r="F16" s="41" t="s">
        <v>239</v>
      </c>
      <c r="G16" s="42">
        <v>92.61</v>
      </c>
      <c r="H16" s="42">
        <v>0.3</v>
      </c>
      <c r="I16" s="42">
        <v>92.91</v>
      </c>
      <c r="J16" s="42">
        <v>90.4285714285714</v>
      </c>
      <c r="K16" s="42">
        <v>6.5</v>
      </c>
      <c r="L16" s="42">
        <v>96.929</v>
      </c>
      <c r="M16" s="42">
        <v>81.7</v>
      </c>
      <c r="N16" s="42">
        <v>0</v>
      </c>
      <c r="O16" s="42">
        <v>81.7</v>
      </c>
      <c r="P16" s="42">
        <v>60</v>
      </c>
      <c r="Q16" s="42">
        <v>1</v>
      </c>
      <c r="R16" s="42">
        <v>61</v>
      </c>
      <c r="S16" s="42">
        <v>58.7224307692308</v>
      </c>
      <c r="T16" s="42">
        <v>18</v>
      </c>
      <c r="U16" s="42">
        <v>76.7224307692308</v>
      </c>
      <c r="V16" s="42">
        <v>92.9586</v>
      </c>
      <c r="W16" s="26">
        <v>12</v>
      </c>
      <c r="X16" s="22">
        <v>10</v>
      </c>
      <c r="Y16" s="22" t="s">
        <v>40</v>
      </c>
      <c r="Z16" s="22">
        <v>122</v>
      </c>
      <c r="AA16" s="23" t="s">
        <v>56</v>
      </c>
      <c r="AB16" s="23"/>
      <c r="AC16" s="23" t="s">
        <v>235</v>
      </c>
      <c r="AD16" s="43"/>
    </row>
    <row r="17" spans="1:30">
      <c r="A17" s="22" t="s">
        <v>35</v>
      </c>
      <c r="B17" s="22" t="s">
        <v>222</v>
      </c>
      <c r="C17" s="23">
        <v>2024</v>
      </c>
      <c r="D17" s="22" t="s">
        <v>227</v>
      </c>
      <c r="E17" s="41">
        <v>2421110102</v>
      </c>
      <c r="F17" s="41" t="s">
        <v>240</v>
      </c>
      <c r="G17" s="42">
        <v>91.958</v>
      </c>
      <c r="H17" s="42">
        <v>5.5</v>
      </c>
      <c r="I17" s="42">
        <v>97.458</v>
      </c>
      <c r="J17" s="42">
        <v>87.8333333333333</v>
      </c>
      <c r="K17" s="42">
        <v>6.3</v>
      </c>
      <c r="L17" s="42">
        <v>94.1333333333333</v>
      </c>
      <c r="M17" s="42">
        <v>81.65</v>
      </c>
      <c r="N17" s="42">
        <v>0</v>
      </c>
      <c r="O17" s="42">
        <v>81.65</v>
      </c>
      <c r="P17" s="42">
        <v>60</v>
      </c>
      <c r="Q17" s="42">
        <v>1</v>
      </c>
      <c r="R17" s="42">
        <v>61</v>
      </c>
      <c r="S17" s="42">
        <v>58.808</v>
      </c>
      <c r="T17" s="42">
        <v>29</v>
      </c>
      <c r="U17" s="42">
        <v>87.808</v>
      </c>
      <c r="V17" s="42">
        <v>91.8687</v>
      </c>
      <c r="W17" s="26">
        <v>13</v>
      </c>
      <c r="X17" s="22">
        <v>23</v>
      </c>
      <c r="Y17" s="22" t="s">
        <v>40</v>
      </c>
      <c r="Z17" s="22">
        <v>122</v>
      </c>
      <c r="AA17" s="23" t="s">
        <v>56</v>
      </c>
      <c r="AB17" s="23"/>
      <c r="AC17" s="23"/>
      <c r="AD17" s="43"/>
    </row>
    <row r="18" spans="1:30">
      <c r="A18" s="22" t="s">
        <v>35</v>
      </c>
      <c r="B18" s="22" t="s">
        <v>222</v>
      </c>
      <c r="C18" s="23">
        <v>2024</v>
      </c>
      <c r="D18" s="22" t="s">
        <v>227</v>
      </c>
      <c r="E18" s="41">
        <v>2421110092</v>
      </c>
      <c r="F18" s="41" t="s">
        <v>241</v>
      </c>
      <c r="G18" s="42">
        <v>94.4705</v>
      </c>
      <c r="H18" s="42">
        <v>4.65</v>
      </c>
      <c r="I18" s="42">
        <v>99.1205</v>
      </c>
      <c r="J18" s="42">
        <v>88.548</v>
      </c>
      <c r="K18" s="42">
        <v>6.62</v>
      </c>
      <c r="L18" s="42">
        <v>95.168</v>
      </c>
      <c r="M18" s="42">
        <v>78.75</v>
      </c>
      <c r="N18" s="42">
        <v>0</v>
      </c>
      <c r="O18" s="42">
        <v>78.75</v>
      </c>
      <c r="P18" s="42">
        <v>60</v>
      </c>
      <c r="Q18" s="42">
        <v>0</v>
      </c>
      <c r="R18" s="42">
        <v>60</v>
      </c>
      <c r="S18" s="42">
        <v>58.538</v>
      </c>
      <c r="T18" s="42">
        <v>14</v>
      </c>
      <c r="U18" s="42">
        <v>72.538</v>
      </c>
      <c r="V18" s="42">
        <v>91.85245</v>
      </c>
      <c r="W18" s="26">
        <v>14</v>
      </c>
      <c r="X18" s="22">
        <v>18</v>
      </c>
      <c r="Y18" s="22" t="s">
        <v>40</v>
      </c>
      <c r="Z18" s="22">
        <v>122</v>
      </c>
      <c r="AA18" s="23" t="s">
        <v>56</v>
      </c>
      <c r="AB18" s="23"/>
      <c r="AC18" s="23"/>
      <c r="AD18" s="43"/>
    </row>
    <row r="19" spans="1:30">
      <c r="A19" s="22" t="s">
        <v>35</v>
      </c>
      <c r="B19" s="22" t="s">
        <v>222</v>
      </c>
      <c r="C19" s="23">
        <v>2024</v>
      </c>
      <c r="D19" s="22" t="s">
        <v>225</v>
      </c>
      <c r="E19" s="41">
        <v>2421110011</v>
      </c>
      <c r="F19" s="41" t="s">
        <v>242</v>
      </c>
      <c r="G19" s="42">
        <v>92.49</v>
      </c>
      <c r="H19" s="42">
        <v>8.425</v>
      </c>
      <c r="I19" s="42">
        <v>100</v>
      </c>
      <c r="J19" s="42">
        <v>89.9524</v>
      </c>
      <c r="K19" s="42">
        <v>3.3</v>
      </c>
      <c r="L19" s="42">
        <v>93.252</v>
      </c>
      <c r="M19" s="42">
        <v>75.9</v>
      </c>
      <c r="N19" s="42">
        <v>0</v>
      </c>
      <c r="O19" s="42">
        <v>75.9</v>
      </c>
      <c r="P19" s="42">
        <v>60</v>
      </c>
      <c r="Q19" s="42">
        <v>2</v>
      </c>
      <c r="R19" s="42">
        <v>62</v>
      </c>
      <c r="S19" s="42">
        <v>58.6</v>
      </c>
      <c r="T19" s="42">
        <v>35</v>
      </c>
      <c r="U19" s="42">
        <v>93.6</v>
      </c>
      <c r="V19" s="42">
        <v>91.514</v>
      </c>
      <c r="W19" s="26">
        <v>15</v>
      </c>
      <c r="X19" s="22">
        <v>12</v>
      </c>
      <c r="Y19" s="22" t="s">
        <v>40</v>
      </c>
      <c r="Z19" s="22">
        <v>122</v>
      </c>
      <c r="AA19" s="23" t="s">
        <v>56</v>
      </c>
      <c r="AB19" s="23"/>
      <c r="AC19" s="23" t="s">
        <v>235</v>
      </c>
      <c r="AD19" s="43"/>
    </row>
    <row r="20" spans="1:30">
      <c r="A20" s="22" t="s">
        <v>35</v>
      </c>
      <c r="B20" s="22" t="s">
        <v>222</v>
      </c>
      <c r="C20" s="23">
        <v>2024</v>
      </c>
      <c r="D20" s="22" t="s">
        <v>225</v>
      </c>
      <c r="E20" s="41">
        <v>2421110029</v>
      </c>
      <c r="F20" s="41" t="s">
        <v>243</v>
      </c>
      <c r="G20" s="42">
        <v>86.9</v>
      </c>
      <c r="H20" s="42">
        <v>2</v>
      </c>
      <c r="I20" s="42">
        <v>88.9</v>
      </c>
      <c r="J20" s="42">
        <v>87.69</v>
      </c>
      <c r="K20" s="42">
        <v>9</v>
      </c>
      <c r="L20" s="42">
        <v>96.69</v>
      </c>
      <c r="M20" s="42">
        <v>68</v>
      </c>
      <c r="N20" s="42">
        <v>0</v>
      </c>
      <c r="O20" s="42">
        <v>68</v>
      </c>
      <c r="P20" s="42">
        <v>60</v>
      </c>
      <c r="Q20" s="42">
        <v>0</v>
      </c>
      <c r="R20" s="42">
        <v>60</v>
      </c>
      <c r="S20" s="42">
        <v>57.34</v>
      </c>
      <c r="T20" s="42">
        <v>17</v>
      </c>
      <c r="U20" s="42">
        <v>74.34</v>
      </c>
      <c r="V20" s="42">
        <v>91.4245</v>
      </c>
      <c r="W20" s="26">
        <v>16</v>
      </c>
      <c r="X20" s="22">
        <v>24</v>
      </c>
      <c r="Y20" s="22" t="s">
        <v>40</v>
      </c>
      <c r="Z20" s="22">
        <v>122</v>
      </c>
      <c r="AA20" s="23" t="s">
        <v>56</v>
      </c>
      <c r="AB20" s="23"/>
      <c r="AC20" s="23"/>
      <c r="AD20" s="43"/>
    </row>
    <row r="21" spans="1:30">
      <c r="A21" s="22" t="s">
        <v>35</v>
      </c>
      <c r="B21" s="22" t="s">
        <v>222</v>
      </c>
      <c r="C21" s="23">
        <v>2024</v>
      </c>
      <c r="D21" s="22" t="s">
        <v>227</v>
      </c>
      <c r="E21" s="41">
        <v>2421110100</v>
      </c>
      <c r="F21" s="41" t="s">
        <v>244</v>
      </c>
      <c r="G21" s="42">
        <v>90.481</v>
      </c>
      <c r="H21" s="42">
        <v>0.25</v>
      </c>
      <c r="I21" s="42">
        <v>90.731</v>
      </c>
      <c r="J21" s="42">
        <v>89.9268292682927</v>
      </c>
      <c r="K21" s="42">
        <v>4.8</v>
      </c>
      <c r="L21" s="42">
        <v>94.7268292682927</v>
      </c>
      <c r="M21" s="42">
        <v>80.95</v>
      </c>
      <c r="N21" s="42">
        <v>0</v>
      </c>
      <c r="O21" s="42">
        <v>80.95</v>
      </c>
      <c r="P21" s="42">
        <v>60</v>
      </c>
      <c r="Q21" s="42">
        <v>1</v>
      </c>
      <c r="R21" s="42">
        <v>61</v>
      </c>
      <c r="S21" s="42">
        <v>58.808</v>
      </c>
      <c r="T21" s="42">
        <v>24</v>
      </c>
      <c r="U21" s="42">
        <v>82.808</v>
      </c>
      <c r="V21" s="42">
        <v>91.3561219512195</v>
      </c>
      <c r="W21" s="26">
        <v>17</v>
      </c>
      <c r="X21" s="22">
        <v>13</v>
      </c>
      <c r="Y21" s="22" t="s">
        <v>40</v>
      </c>
      <c r="Z21" s="22">
        <v>122</v>
      </c>
      <c r="AA21" s="23" t="s">
        <v>56</v>
      </c>
      <c r="AB21" s="23"/>
      <c r="AC21" s="23"/>
      <c r="AD21" s="43"/>
    </row>
    <row r="22" spans="1:30">
      <c r="A22" s="22" t="s">
        <v>35</v>
      </c>
      <c r="B22" s="22" t="s">
        <v>222</v>
      </c>
      <c r="C22" s="23">
        <v>2024</v>
      </c>
      <c r="D22" s="22" t="s">
        <v>227</v>
      </c>
      <c r="E22" s="41">
        <v>2421110099</v>
      </c>
      <c r="F22" s="41" t="s">
        <v>245</v>
      </c>
      <c r="G22" s="42">
        <v>91.99</v>
      </c>
      <c r="H22" s="42">
        <v>0.25</v>
      </c>
      <c r="I22" s="42">
        <v>92.24</v>
      </c>
      <c r="J22" s="42">
        <v>87.951</v>
      </c>
      <c r="K22" s="42">
        <v>7.4</v>
      </c>
      <c r="L22" s="42">
        <v>95.351</v>
      </c>
      <c r="M22" s="42">
        <v>75.6</v>
      </c>
      <c r="N22" s="42">
        <v>0</v>
      </c>
      <c r="O22" s="42">
        <v>75.6</v>
      </c>
      <c r="P22" s="42">
        <v>60</v>
      </c>
      <c r="Q22" s="42">
        <v>0</v>
      </c>
      <c r="R22" s="42">
        <v>60</v>
      </c>
      <c r="S22" s="42">
        <v>56.808</v>
      </c>
      <c r="T22" s="42">
        <v>19</v>
      </c>
      <c r="U22" s="42">
        <v>75.808</v>
      </c>
      <c r="V22" s="42">
        <v>91.3077</v>
      </c>
      <c r="W22" s="26">
        <v>18</v>
      </c>
      <c r="X22" s="22">
        <v>22</v>
      </c>
      <c r="Y22" s="22" t="s">
        <v>40</v>
      </c>
      <c r="Z22" s="22">
        <v>122</v>
      </c>
      <c r="AA22" s="23" t="s">
        <v>56</v>
      </c>
      <c r="AB22" s="23"/>
      <c r="AC22" s="23"/>
      <c r="AD22" s="43"/>
    </row>
    <row r="23" spans="1:30">
      <c r="A23" s="22" t="s">
        <v>35</v>
      </c>
      <c r="B23" s="22" t="s">
        <v>222</v>
      </c>
      <c r="C23" s="23">
        <v>2024</v>
      </c>
      <c r="D23" s="22" t="s">
        <v>229</v>
      </c>
      <c r="E23" s="41">
        <v>2421110061</v>
      </c>
      <c r="F23" s="41" t="s">
        <v>246</v>
      </c>
      <c r="G23" s="42">
        <v>93.845</v>
      </c>
      <c r="H23" s="42">
        <v>2.15</v>
      </c>
      <c r="I23" s="42">
        <v>95.995</v>
      </c>
      <c r="J23" s="42">
        <v>87.381</v>
      </c>
      <c r="K23" s="42">
        <v>6.6</v>
      </c>
      <c r="L23" s="42">
        <v>93.981</v>
      </c>
      <c r="M23" s="42">
        <v>73.5</v>
      </c>
      <c r="N23" s="42">
        <v>0</v>
      </c>
      <c r="O23" s="42">
        <v>73.5</v>
      </c>
      <c r="P23" s="42">
        <v>60</v>
      </c>
      <c r="Q23" s="42">
        <v>0</v>
      </c>
      <c r="R23" s="42">
        <v>60</v>
      </c>
      <c r="S23" s="42">
        <v>58.055</v>
      </c>
      <c r="T23" s="42">
        <v>32</v>
      </c>
      <c r="U23" s="42">
        <v>90.055</v>
      </c>
      <c r="V23" s="42">
        <v>91.263</v>
      </c>
      <c r="W23" s="26">
        <v>19</v>
      </c>
      <c r="X23" s="22">
        <v>26</v>
      </c>
      <c r="Y23" s="22" t="s">
        <v>40</v>
      </c>
      <c r="Z23" s="22">
        <v>122</v>
      </c>
      <c r="AA23" s="23" t="s">
        <v>84</v>
      </c>
      <c r="AB23" s="23"/>
      <c r="AC23" s="23"/>
      <c r="AD23" s="43"/>
    </row>
    <row r="24" spans="1:30">
      <c r="A24" s="22" t="s">
        <v>35</v>
      </c>
      <c r="B24" s="22" t="s">
        <v>222</v>
      </c>
      <c r="C24" s="23">
        <v>2024</v>
      </c>
      <c r="D24" s="22" t="s">
        <v>225</v>
      </c>
      <c r="E24" s="41">
        <v>2421110007</v>
      </c>
      <c r="F24" s="41" t="s">
        <v>247</v>
      </c>
      <c r="G24" s="42">
        <v>87.24</v>
      </c>
      <c r="H24" s="42">
        <v>2.95</v>
      </c>
      <c r="I24" s="42">
        <v>90.19</v>
      </c>
      <c r="J24" s="42">
        <v>84.9524</v>
      </c>
      <c r="K24" s="42">
        <v>9.44</v>
      </c>
      <c r="L24" s="42">
        <v>94.3924</v>
      </c>
      <c r="M24" s="42">
        <v>71.95</v>
      </c>
      <c r="N24" s="42">
        <v>0</v>
      </c>
      <c r="O24" s="42">
        <v>71.95</v>
      </c>
      <c r="P24" s="42">
        <v>60</v>
      </c>
      <c r="Q24" s="42">
        <v>0</v>
      </c>
      <c r="R24" s="42">
        <v>60</v>
      </c>
      <c r="S24" s="42">
        <v>54.6</v>
      </c>
      <c r="T24" s="42">
        <v>28</v>
      </c>
      <c r="U24" s="42">
        <v>82.6</v>
      </c>
      <c r="V24" s="42">
        <v>90.5408</v>
      </c>
      <c r="W24" s="26">
        <v>20</v>
      </c>
      <c r="X24" s="22">
        <v>34</v>
      </c>
      <c r="Y24" s="22" t="s">
        <v>40</v>
      </c>
      <c r="Z24" s="22">
        <v>122</v>
      </c>
      <c r="AA24" s="23" t="s">
        <v>84</v>
      </c>
      <c r="AB24" s="23"/>
      <c r="AC24" s="23"/>
      <c r="AD24" s="43"/>
    </row>
    <row r="25" spans="1:30">
      <c r="A25" s="22" t="s">
        <v>35</v>
      </c>
      <c r="B25" s="22" t="s">
        <v>222</v>
      </c>
      <c r="C25" s="23">
        <v>2024</v>
      </c>
      <c r="D25" s="22" t="s">
        <v>227</v>
      </c>
      <c r="E25" s="41">
        <v>2421110101</v>
      </c>
      <c r="F25" s="41" t="s">
        <v>248</v>
      </c>
      <c r="G25" s="42">
        <v>92.381</v>
      </c>
      <c r="H25" s="42">
        <v>0.85</v>
      </c>
      <c r="I25" s="42">
        <v>93.231</v>
      </c>
      <c r="J25" s="42">
        <v>89.5238095238095</v>
      </c>
      <c r="K25" s="42">
        <v>4.534</v>
      </c>
      <c r="L25" s="42">
        <v>94.06</v>
      </c>
      <c r="M25" s="42">
        <v>73.05</v>
      </c>
      <c r="N25" s="42">
        <v>0</v>
      </c>
      <c r="O25" s="42">
        <v>73.05</v>
      </c>
      <c r="P25" s="42">
        <v>60</v>
      </c>
      <c r="Q25" s="42">
        <v>1</v>
      </c>
      <c r="R25" s="42">
        <v>61</v>
      </c>
      <c r="S25" s="42">
        <v>58.808</v>
      </c>
      <c r="T25" s="42">
        <v>17.5</v>
      </c>
      <c r="U25" s="42">
        <v>76.308</v>
      </c>
      <c r="V25" s="42">
        <v>90.3844</v>
      </c>
      <c r="W25" s="26">
        <v>21</v>
      </c>
      <c r="X25" s="22">
        <v>14</v>
      </c>
      <c r="Y25" s="22" t="s">
        <v>40</v>
      </c>
      <c r="Z25" s="22">
        <v>122</v>
      </c>
      <c r="AA25" s="23" t="s">
        <v>84</v>
      </c>
      <c r="AB25" s="23"/>
      <c r="AC25" s="23"/>
      <c r="AD25" s="43"/>
    </row>
    <row r="26" spans="1:30">
      <c r="A26" s="22" t="s">
        <v>35</v>
      </c>
      <c r="B26" s="22" t="s">
        <v>222</v>
      </c>
      <c r="C26" s="23">
        <v>2024</v>
      </c>
      <c r="D26" s="22" t="s">
        <v>225</v>
      </c>
      <c r="E26" s="41">
        <v>2421110002</v>
      </c>
      <c r="F26" s="41" t="s">
        <v>249</v>
      </c>
      <c r="G26" s="42">
        <v>92.2</v>
      </c>
      <c r="H26" s="42">
        <v>2.86</v>
      </c>
      <c r="I26" s="42">
        <v>95.06</v>
      </c>
      <c r="J26" s="42">
        <v>88.8</v>
      </c>
      <c r="K26" s="42">
        <v>5.75</v>
      </c>
      <c r="L26" s="42">
        <v>94.55</v>
      </c>
      <c r="M26" s="42">
        <v>69.7</v>
      </c>
      <c r="N26" s="42">
        <v>0</v>
      </c>
      <c r="O26" s="42">
        <v>69.7</v>
      </c>
      <c r="P26" s="42">
        <v>60</v>
      </c>
      <c r="Q26" s="42">
        <v>0</v>
      </c>
      <c r="R26" s="42">
        <v>60</v>
      </c>
      <c r="S26" s="42">
        <v>58.2</v>
      </c>
      <c r="T26" s="42">
        <v>10</v>
      </c>
      <c r="U26" s="42">
        <v>68.2</v>
      </c>
      <c r="V26" s="42">
        <v>90.3135</v>
      </c>
      <c r="W26" s="26">
        <v>22</v>
      </c>
      <c r="X26" s="22">
        <v>16</v>
      </c>
      <c r="Y26" s="22" t="s">
        <v>40</v>
      </c>
      <c r="Z26" s="22">
        <v>122</v>
      </c>
      <c r="AA26" s="23" t="s">
        <v>84</v>
      </c>
      <c r="AB26" s="23"/>
      <c r="AC26" s="23"/>
      <c r="AD26" s="43"/>
    </row>
    <row r="27" spans="1:30">
      <c r="A27" s="22" t="s">
        <v>35</v>
      </c>
      <c r="B27" s="22" t="s">
        <v>222</v>
      </c>
      <c r="C27" s="23">
        <v>2024</v>
      </c>
      <c r="D27" s="22" t="s">
        <v>223</v>
      </c>
      <c r="E27" s="41">
        <v>2421110036</v>
      </c>
      <c r="F27" s="41" t="s">
        <v>250</v>
      </c>
      <c r="G27" s="42">
        <v>95.57</v>
      </c>
      <c r="H27" s="42">
        <v>5.5</v>
      </c>
      <c r="I27" s="42">
        <v>100</v>
      </c>
      <c r="J27" s="42">
        <v>90.2857142857143</v>
      </c>
      <c r="K27" s="42">
        <v>1.3</v>
      </c>
      <c r="L27" s="42">
        <v>91.5857142857143</v>
      </c>
      <c r="M27" s="42">
        <v>75.6</v>
      </c>
      <c r="N27" s="42">
        <v>0</v>
      </c>
      <c r="O27" s="42">
        <v>75.6</v>
      </c>
      <c r="P27" s="42">
        <v>60</v>
      </c>
      <c r="Q27" s="42">
        <v>0</v>
      </c>
      <c r="R27" s="42">
        <v>60</v>
      </c>
      <c r="S27" s="42">
        <v>58.7032</v>
      </c>
      <c r="T27" s="42">
        <v>15</v>
      </c>
      <c r="U27" s="42">
        <v>73.7032</v>
      </c>
      <c r="V27" s="42">
        <v>89.1544457142857</v>
      </c>
      <c r="W27" s="26">
        <v>23</v>
      </c>
      <c r="X27" s="22">
        <v>11</v>
      </c>
      <c r="Y27" s="22" t="s">
        <v>40</v>
      </c>
      <c r="Z27" s="22">
        <v>122</v>
      </c>
      <c r="AA27" s="23" t="s">
        <v>84</v>
      </c>
      <c r="AB27" s="23"/>
      <c r="AC27" s="23"/>
      <c r="AD27" s="43"/>
    </row>
    <row r="28" spans="1:30">
      <c r="A28" s="22" t="s">
        <v>35</v>
      </c>
      <c r="B28" s="22" t="s">
        <v>222</v>
      </c>
      <c r="C28" s="23">
        <v>2024</v>
      </c>
      <c r="D28" s="22" t="s">
        <v>227</v>
      </c>
      <c r="E28" s="41">
        <v>2421110106</v>
      </c>
      <c r="F28" s="41" t="s">
        <v>251</v>
      </c>
      <c r="G28" s="42">
        <v>89.183</v>
      </c>
      <c r="H28" s="42">
        <v>1</v>
      </c>
      <c r="I28" s="42">
        <v>90.183</v>
      </c>
      <c r="J28" s="42">
        <v>84.7317073170732</v>
      </c>
      <c r="K28" s="42">
        <v>9.41</v>
      </c>
      <c r="L28" s="42">
        <v>94.1417073170732</v>
      </c>
      <c r="M28" s="42">
        <v>70</v>
      </c>
      <c r="N28" s="42">
        <v>0</v>
      </c>
      <c r="O28" s="42">
        <v>70</v>
      </c>
      <c r="P28" s="42">
        <v>60</v>
      </c>
      <c r="Q28" s="42">
        <v>0</v>
      </c>
      <c r="R28" s="42">
        <v>60</v>
      </c>
      <c r="S28" s="42">
        <v>54.885</v>
      </c>
      <c r="T28" s="42">
        <v>0</v>
      </c>
      <c r="U28" s="42">
        <v>54.885</v>
      </c>
      <c r="V28" s="42">
        <v>88.8688304878049</v>
      </c>
      <c r="W28" s="26">
        <v>24</v>
      </c>
      <c r="X28" s="22">
        <v>37</v>
      </c>
      <c r="Y28" s="22" t="s">
        <v>40</v>
      </c>
      <c r="Z28" s="22">
        <v>122</v>
      </c>
      <c r="AA28" s="23" t="s">
        <v>84</v>
      </c>
      <c r="AB28" s="23"/>
      <c r="AC28" s="23"/>
      <c r="AD28" s="43"/>
    </row>
    <row r="29" spans="1:30">
      <c r="A29" s="22" t="s">
        <v>35</v>
      </c>
      <c r="B29" s="22" t="s">
        <v>222</v>
      </c>
      <c r="C29" s="23">
        <v>2024</v>
      </c>
      <c r="D29" s="22" t="s">
        <v>225</v>
      </c>
      <c r="E29" s="41">
        <v>2415110255</v>
      </c>
      <c r="F29" s="41" t="s">
        <v>252</v>
      </c>
      <c r="G29" s="42">
        <v>92.625</v>
      </c>
      <c r="H29" s="42">
        <v>0.75</v>
      </c>
      <c r="I29" s="42">
        <v>93.375</v>
      </c>
      <c r="J29" s="42">
        <v>90.5</v>
      </c>
      <c r="K29" s="42">
        <v>2.125</v>
      </c>
      <c r="L29" s="42">
        <v>92.625</v>
      </c>
      <c r="M29" s="42">
        <v>79.1</v>
      </c>
      <c r="N29" s="42">
        <v>0</v>
      </c>
      <c r="O29" s="42">
        <v>79.1</v>
      </c>
      <c r="P29" s="42">
        <v>60</v>
      </c>
      <c r="Q29" s="42">
        <v>0</v>
      </c>
      <c r="R29" s="42">
        <v>60</v>
      </c>
      <c r="S29" s="42">
        <v>57</v>
      </c>
      <c r="T29" s="42">
        <v>5</v>
      </c>
      <c r="U29" s="42">
        <v>62</v>
      </c>
      <c r="V29" s="42">
        <v>88.86125</v>
      </c>
      <c r="W29" s="26">
        <v>25</v>
      </c>
      <c r="X29" s="22">
        <v>9</v>
      </c>
      <c r="Y29" s="22" t="s">
        <v>40</v>
      </c>
      <c r="Z29" s="22">
        <v>122</v>
      </c>
      <c r="AA29" s="23" t="s">
        <v>84</v>
      </c>
      <c r="AB29" s="23"/>
      <c r="AC29" s="23"/>
      <c r="AD29" s="43"/>
    </row>
    <row r="30" spans="1:30">
      <c r="A30" s="22" t="s">
        <v>35</v>
      </c>
      <c r="B30" s="22" t="s">
        <v>222</v>
      </c>
      <c r="C30" s="23">
        <v>2024</v>
      </c>
      <c r="D30" s="22" t="s">
        <v>227</v>
      </c>
      <c r="E30" s="41">
        <v>2421110118</v>
      </c>
      <c r="F30" s="41" t="s">
        <v>253</v>
      </c>
      <c r="G30" s="42">
        <v>92.22</v>
      </c>
      <c r="H30" s="42">
        <v>3.5</v>
      </c>
      <c r="I30" s="42">
        <v>95.72</v>
      </c>
      <c r="J30" s="42">
        <v>88.8809523809524</v>
      </c>
      <c r="K30" s="42">
        <v>3.158</v>
      </c>
      <c r="L30" s="42">
        <v>92.0389523809524</v>
      </c>
      <c r="M30" s="42">
        <v>76.25</v>
      </c>
      <c r="N30" s="42">
        <v>0</v>
      </c>
      <c r="O30" s="42">
        <v>76.25</v>
      </c>
      <c r="P30" s="42">
        <v>60</v>
      </c>
      <c r="Q30" s="42">
        <v>0</v>
      </c>
      <c r="R30" s="42">
        <v>60</v>
      </c>
      <c r="S30" s="42">
        <v>57.156</v>
      </c>
      <c r="T30" s="42">
        <v>10</v>
      </c>
      <c r="U30" s="42">
        <v>67.156</v>
      </c>
      <c r="V30" s="42">
        <v>88.7715142857143</v>
      </c>
      <c r="W30" s="26">
        <v>26</v>
      </c>
      <c r="X30" s="22">
        <v>15</v>
      </c>
      <c r="Y30" s="22" t="s">
        <v>40</v>
      </c>
      <c r="Z30" s="22">
        <v>122</v>
      </c>
      <c r="AA30" s="23" t="s">
        <v>84</v>
      </c>
      <c r="AB30" s="23"/>
      <c r="AC30" s="23"/>
      <c r="AD30" s="43"/>
    </row>
    <row r="31" spans="1:30">
      <c r="A31" s="22" t="s">
        <v>35</v>
      </c>
      <c r="B31" s="22" t="s">
        <v>222</v>
      </c>
      <c r="C31" s="23">
        <v>2024</v>
      </c>
      <c r="D31" s="22" t="s">
        <v>227</v>
      </c>
      <c r="E31" s="41">
        <v>2421110093</v>
      </c>
      <c r="F31" s="41" t="s">
        <v>254</v>
      </c>
      <c r="G31" s="42">
        <v>95.137</v>
      </c>
      <c r="H31" s="42">
        <v>3.55</v>
      </c>
      <c r="I31" s="42">
        <v>98.687</v>
      </c>
      <c r="J31" s="42">
        <v>88.548</v>
      </c>
      <c r="K31" s="42">
        <v>2.55</v>
      </c>
      <c r="L31" s="42">
        <v>91.1</v>
      </c>
      <c r="M31" s="42">
        <v>76.55</v>
      </c>
      <c r="N31" s="42">
        <v>0</v>
      </c>
      <c r="O31" s="42">
        <v>76.55</v>
      </c>
      <c r="P31" s="42">
        <v>60</v>
      </c>
      <c r="Q31" s="42">
        <v>0</v>
      </c>
      <c r="R31" s="42">
        <v>60</v>
      </c>
      <c r="S31" s="42">
        <v>58.622</v>
      </c>
      <c r="T31" s="42">
        <v>10</v>
      </c>
      <c r="U31" s="42">
        <v>68.622</v>
      </c>
      <c r="V31" s="42">
        <v>88.4508</v>
      </c>
      <c r="W31" s="26">
        <v>27</v>
      </c>
      <c r="X31" s="22">
        <v>19</v>
      </c>
      <c r="Y31" s="22" t="s">
        <v>40</v>
      </c>
      <c r="Z31" s="22">
        <v>122</v>
      </c>
      <c r="AA31" s="23" t="s">
        <v>84</v>
      </c>
      <c r="AB31" s="23"/>
      <c r="AC31" s="23"/>
      <c r="AD31" s="43"/>
    </row>
    <row r="32" spans="1:30">
      <c r="A32" s="22" t="s">
        <v>35</v>
      </c>
      <c r="B32" s="22" t="s">
        <v>222</v>
      </c>
      <c r="C32" s="23">
        <v>2024</v>
      </c>
      <c r="D32" s="22" t="s">
        <v>225</v>
      </c>
      <c r="E32" s="41">
        <v>2421110010</v>
      </c>
      <c r="F32" s="41" t="s">
        <v>255</v>
      </c>
      <c r="G32" s="42">
        <v>91.1</v>
      </c>
      <c r="H32" s="42">
        <v>11.25</v>
      </c>
      <c r="I32" s="42">
        <v>100</v>
      </c>
      <c r="J32" s="42">
        <v>84.4048</v>
      </c>
      <c r="K32" s="42">
        <v>5</v>
      </c>
      <c r="L32" s="42">
        <v>89.4048</v>
      </c>
      <c r="M32" s="42">
        <v>65.1</v>
      </c>
      <c r="N32" s="42">
        <v>0</v>
      </c>
      <c r="O32" s="42">
        <v>65.1</v>
      </c>
      <c r="P32" s="42">
        <v>60</v>
      </c>
      <c r="Q32" s="42">
        <v>2</v>
      </c>
      <c r="R32" s="42">
        <v>62</v>
      </c>
      <c r="S32" s="42">
        <v>58.6</v>
      </c>
      <c r="T32" s="42">
        <v>35</v>
      </c>
      <c r="U32" s="42">
        <v>93.6</v>
      </c>
      <c r="V32" s="42">
        <v>88.0886</v>
      </c>
      <c r="W32" s="26">
        <v>28</v>
      </c>
      <c r="X32" s="22">
        <v>39</v>
      </c>
      <c r="Y32" s="22" t="s">
        <v>40</v>
      </c>
      <c r="Z32" s="22">
        <v>122</v>
      </c>
      <c r="AA32" s="23" t="s">
        <v>84</v>
      </c>
      <c r="AB32" s="23"/>
      <c r="AC32" s="23"/>
      <c r="AD32" s="43"/>
    </row>
    <row r="33" spans="1:30">
      <c r="A33" s="22" t="s">
        <v>35</v>
      </c>
      <c r="B33" s="22" t="s">
        <v>222</v>
      </c>
      <c r="C33" s="23">
        <v>2024</v>
      </c>
      <c r="D33" s="22" t="s">
        <v>223</v>
      </c>
      <c r="E33" s="41">
        <v>2421110044</v>
      </c>
      <c r="F33" s="41" t="s">
        <v>256</v>
      </c>
      <c r="G33" s="42">
        <v>93.48</v>
      </c>
      <c r="H33" s="42">
        <v>6.3</v>
      </c>
      <c r="I33" s="42">
        <v>99.78</v>
      </c>
      <c r="J33" s="42">
        <v>81.9047619047619</v>
      </c>
      <c r="K33" s="42">
        <v>9.1</v>
      </c>
      <c r="L33" s="42">
        <v>91.0047619047619</v>
      </c>
      <c r="M33" s="42">
        <v>66</v>
      </c>
      <c r="N33" s="42">
        <v>0</v>
      </c>
      <c r="O33" s="42">
        <v>66</v>
      </c>
      <c r="P33" s="42">
        <v>60</v>
      </c>
      <c r="Q33" s="42">
        <v>0</v>
      </c>
      <c r="R33" s="42">
        <v>60</v>
      </c>
      <c r="S33" s="42">
        <v>57.8002588235294</v>
      </c>
      <c r="T33" s="42">
        <v>12</v>
      </c>
      <c r="U33" s="42">
        <v>69.8002588235294</v>
      </c>
      <c r="V33" s="42">
        <v>88.0215843697479</v>
      </c>
      <c r="W33" s="26">
        <v>29</v>
      </c>
      <c r="X33" s="22">
        <v>55</v>
      </c>
      <c r="Y33" s="22" t="s">
        <v>40</v>
      </c>
      <c r="Z33" s="22">
        <v>122</v>
      </c>
      <c r="AA33" s="23" t="s">
        <v>84</v>
      </c>
      <c r="AB33" s="23"/>
      <c r="AC33" s="23"/>
      <c r="AD33" s="43"/>
    </row>
    <row r="34" spans="1:30">
      <c r="A34" s="22" t="s">
        <v>35</v>
      </c>
      <c r="B34" s="22" t="s">
        <v>222</v>
      </c>
      <c r="C34" s="23">
        <v>2024</v>
      </c>
      <c r="D34" s="22" t="s">
        <v>223</v>
      </c>
      <c r="E34" s="41">
        <v>2415110254</v>
      </c>
      <c r="F34" s="41" t="s">
        <v>257</v>
      </c>
      <c r="G34" s="42">
        <v>90.03</v>
      </c>
      <c r="H34" s="42">
        <v>1</v>
      </c>
      <c r="I34" s="42">
        <v>91.03</v>
      </c>
      <c r="J34" s="42">
        <v>88.12</v>
      </c>
      <c r="K34" s="42">
        <v>2</v>
      </c>
      <c r="L34" s="42">
        <v>90.12</v>
      </c>
      <c r="M34" s="42">
        <v>80.4</v>
      </c>
      <c r="N34" s="42">
        <v>0</v>
      </c>
      <c r="O34" s="42">
        <v>80.4</v>
      </c>
      <c r="P34" s="42">
        <v>60</v>
      </c>
      <c r="Q34" s="42">
        <v>3</v>
      </c>
      <c r="R34" s="42">
        <v>63</v>
      </c>
      <c r="S34" s="42">
        <v>58.7532</v>
      </c>
      <c r="T34" s="42">
        <v>19</v>
      </c>
      <c r="U34" s="42">
        <v>77.7532</v>
      </c>
      <c r="V34" s="42">
        <v>87.751</v>
      </c>
      <c r="W34" s="26">
        <v>30</v>
      </c>
      <c r="X34" s="22">
        <v>21</v>
      </c>
      <c r="Y34" s="22" t="s">
        <v>40</v>
      </c>
      <c r="Z34" s="22">
        <v>122</v>
      </c>
      <c r="AA34" s="23" t="s">
        <v>84</v>
      </c>
      <c r="AB34" s="23"/>
      <c r="AC34" s="23"/>
      <c r="AD34" s="43"/>
    </row>
    <row r="35" spans="1:30">
      <c r="A35" s="22" t="s">
        <v>35</v>
      </c>
      <c r="B35" s="22" t="s">
        <v>222</v>
      </c>
      <c r="C35" s="23">
        <v>2024</v>
      </c>
      <c r="D35" s="22" t="s">
        <v>227</v>
      </c>
      <c r="E35" s="41">
        <v>2421110095</v>
      </c>
      <c r="F35" s="41" t="s">
        <v>258</v>
      </c>
      <c r="G35" s="42">
        <v>89.878</v>
      </c>
      <c r="H35" s="42">
        <v>1.125</v>
      </c>
      <c r="I35" s="42">
        <v>91.003</v>
      </c>
      <c r="J35" s="42">
        <v>87.512</v>
      </c>
      <c r="K35" s="42">
        <v>3.5</v>
      </c>
      <c r="L35" s="42">
        <v>91.012</v>
      </c>
      <c r="M35" s="42">
        <v>79</v>
      </c>
      <c r="N35" s="42">
        <v>0</v>
      </c>
      <c r="O35" s="42">
        <v>79</v>
      </c>
      <c r="P35" s="42">
        <v>60</v>
      </c>
      <c r="Q35" s="42">
        <v>0</v>
      </c>
      <c r="R35" s="42">
        <v>60</v>
      </c>
      <c r="S35" s="42">
        <v>58.622</v>
      </c>
      <c r="T35" s="42">
        <v>6</v>
      </c>
      <c r="U35" s="42">
        <v>64.622</v>
      </c>
      <c r="V35" s="42">
        <v>87.5404</v>
      </c>
      <c r="W35" s="26">
        <v>31</v>
      </c>
      <c r="X35" s="22">
        <v>25</v>
      </c>
      <c r="Y35" s="22" t="s">
        <v>40</v>
      </c>
      <c r="Z35" s="22">
        <v>122</v>
      </c>
      <c r="AA35" s="23" t="s">
        <v>84</v>
      </c>
      <c r="AB35" s="23"/>
      <c r="AC35" s="23"/>
      <c r="AD35" s="43"/>
    </row>
    <row r="36" spans="1:30">
      <c r="A36" s="22" t="s">
        <v>35</v>
      </c>
      <c r="B36" s="22" t="s">
        <v>222</v>
      </c>
      <c r="C36" s="23">
        <v>2024</v>
      </c>
      <c r="D36" s="22" t="s">
        <v>229</v>
      </c>
      <c r="E36" s="41">
        <v>2421110062</v>
      </c>
      <c r="F36" s="41" t="s">
        <v>259</v>
      </c>
      <c r="G36" s="42">
        <v>89.643</v>
      </c>
      <c r="H36" s="42">
        <v>1.875</v>
      </c>
      <c r="I36" s="42">
        <v>91.518</v>
      </c>
      <c r="J36" s="42">
        <v>86.571</v>
      </c>
      <c r="K36" s="42">
        <v>3.75</v>
      </c>
      <c r="L36" s="42">
        <v>90.321</v>
      </c>
      <c r="M36" s="42">
        <v>76.85</v>
      </c>
      <c r="N36" s="42">
        <v>0</v>
      </c>
      <c r="O36" s="42">
        <v>76.85</v>
      </c>
      <c r="P36" s="42">
        <v>60</v>
      </c>
      <c r="Q36" s="42">
        <v>0</v>
      </c>
      <c r="R36" s="42">
        <v>60</v>
      </c>
      <c r="S36" s="42">
        <v>56.267</v>
      </c>
      <c r="T36" s="42">
        <v>15</v>
      </c>
      <c r="U36" s="42">
        <v>71.267</v>
      </c>
      <c r="V36" s="42">
        <v>87.2984</v>
      </c>
      <c r="W36" s="26">
        <v>32</v>
      </c>
      <c r="X36" s="22">
        <v>27</v>
      </c>
      <c r="Y36" s="22" t="s">
        <v>40</v>
      </c>
      <c r="Z36" s="22">
        <v>122</v>
      </c>
      <c r="AA36" s="23" t="s">
        <v>84</v>
      </c>
      <c r="AB36" s="23"/>
      <c r="AC36" s="23"/>
      <c r="AD36" s="43"/>
    </row>
    <row r="37" ht="22.5" spans="1:30">
      <c r="A37" s="22" t="s">
        <v>35</v>
      </c>
      <c r="B37" s="22" t="s">
        <v>222</v>
      </c>
      <c r="C37" s="23">
        <v>2024</v>
      </c>
      <c r="D37" s="22" t="s">
        <v>223</v>
      </c>
      <c r="E37" s="41">
        <v>2421110040</v>
      </c>
      <c r="F37" s="41" t="s">
        <v>260</v>
      </c>
      <c r="G37" s="42">
        <v>94.14</v>
      </c>
      <c r="H37" s="42">
        <v>2</v>
      </c>
      <c r="I37" s="42">
        <v>96.14</v>
      </c>
      <c r="J37" s="42">
        <v>84.5476190476191</v>
      </c>
      <c r="K37" s="42">
        <v>5</v>
      </c>
      <c r="L37" s="42">
        <v>89.5476190476191</v>
      </c>
      <c r="M37" s="42">
        <v>75.5</v>
      </c>
      <c r="N37" s="42">
        <v>0</v>
      </c>
      <c r="O37" s="42">
        <v>75.5</v>
      </c>
      <c r="P37" s="42">
        <v>60</v>
      </c>
      <c r="Q37" s="42">
        <v>0</v>
      </c>
      <c r="R37" s="42">
        <v>60</v>
      </c>
      <c r="S37" s="42">
        <v>58.5955076923077</v>
      </c>
      <c r="T37" s="42">
        <v>15</v>
      </c>
      <c r="U37" s="42">
        <v>73.5955076923077</v>
      </c>
      <c r="V37" s="42">
        <v>87.2295</v>
      </c>
      <c r="W37" s="26">
        <v>33</v>
      </c>
      <c r="X37" s="22">
        <v>38</v>
      </c>
      <c r="Y37" s="29" t="s">
        <v>131</v>
      </c>
      <c r="Z37" s="22">
        <v>122</v>
      </c>
      <c r="AA37" s="23" t="s">
        <v>67</v>
      </c>
      <c r="AB37" s="23"/>
      <c r="AC37" s="23"/>
      <c r="AD37" s="43"/>
    </row>
    <row r="38" spans="1:30">
      <c r="A38" s="22" t="s">
        <v>35</v>
      </c>
      <c r="B38" s="22" t="s">
        <v>222</v>
      </c>
      <c r="C38" s="23">
        <v>2024</v>
      </c>
      <c r="D38" s="22" t="s">
        <v>225</v>
      </c>
      <c r="E38" s="41">
        <v>2421110008</v>
      </c>
      <c r="F38" s="41" t="s">
        <v>261</v>
      </c>
      <c r="G38" s="42">
        <v>94.85</v>
      </c>
      <c r="H38" s="42">
        <v>5.3</v>
      </c>
      <c r="I38" s="42">
        <v>100</v>
      </c>
      <c r="J38" s="42">
        <v>83.8293</v>
      </c>
      <c r="K38" s="42">
        <v>2.876</v>
      </c>
      <c r="L38" s="42">
        <v>86.71</v>
      </c>
      <c r="M38" s="42">
        <v>80.1</v>
      </c>
      <c r="N38" s="42">
        <v>0</v>
      </c>
      <c r="O38" s="42">
        <v>80.1</v>
      </c>
      <c r="P38" s="42">
        <v>60</v>
      </c>
      <c r="Q38" s="42">
        <v>0</v>
      </c>
      <c r="R38" s="42">
        <v>60</v>
      </c>
      <c r="S38" s="42">
        <v>58.6</v>
      </c>
      <c r="T38" s="42">
        <v>37</v>
      </c>
      <c r="U38" s="42">
        <v>95.6</v>
      </c>
      <c r="V38" s="42">
        <v>86.814</v>
      </c>
      <c r="W38" s="26">
        <v>34</v>
      </c>
      <c r="X38" s="22">
        <v>43</v>
      </c>
      <c r="Y38" s="22" t="s">
        <v>40</v>
      </c>
      <c r="Z38" s="22">
        <v>122</v>
      </c>
      <c r="AA38" s="23" t="s">
        <v>84</v>
      </c>
      <c r="AB38" s="23"/>
      <c r="AC38" s="23"/>
      <c r="AD38" s="43"/>
    </row>
    <row r="39" spans="1:30">
      <c r="A39" s="22" t="s">
        <v>35</v>
      </c>
      <c r="B39" s="22" t="s">
        <v>222</v>
      </c>
      <c r="C39" s="23">
        <v>2024</v>
      </c>
      <c r="D39" s="22" t="s">
        <v>225</v>
      </c>
      <c r="E39" s="41">
        <v>2421110030</v>
      </c>
      <c r="F39" s="41" t="s">
        <v>262</v>
      </c>
      <c r="G39" s="42">
        <v>94.5</v>
      </c>
      <c r="H39" s="42">
        <v>3.25</v>
      </c>
      <c r="I39" s="42">
        <v>97.75</v>
      </c>
      <c r="J39" s="42">
        <v>85.79</v>
      </c>
      <c r="K39" s="42">
        <v>2.75</v>
      </c>
      <c r="L39" s="42">
        <v>88.54</v>
      </c>
      <c r="M39" s="42">
        <v>57.1</v>
      </c>
      <c r="N39" s="42">
        <v>0</v>
      </c>
      <c r="O39" s="42">
        <v>57.1</v>
      </c>
      <c r="P39" s="42">
        <v>60</v>
      </c>
      <c r="Q39" s="42">
        <v>0</v>
      </c>
      <c r="R39" s="42">
        <v>60</v>
      </c>
      <c r="S39" s="42">
        <v>57.34</v>
      </c>
      <c r="T39" s="42">
        <v>25</v>
      </c>
      <c r="U39" s="42">
        <v>82.34</v>
      </c>
      <c r="V39" s="42">
        <v>86.152</v>
      </c>
      <c r="W39" s="26">
        <v>35</v>
      </c>
      <c r="X39" s="22">
        <v>30</v>
      </c>
      <c r="Y39" s="22" t="s">
        <v>40</v>
      </c>
      <c r="Z39" s="22">
        <v>122</v>
      </c>
      <c r="AA39" s="23" t="s">
        <v>84</v>
      </c>
      <c r="AB39" s="23"/>
      <c r="AC39" s="23"/>
      <c r="AD39" s="43"/>
    </row>
    <row r="40" spans="1:30">
      <c r="A40" s="22" t="s">
        <v>35</v>
      </c>
      <c r="B40" s="22" t="s">
        <v>222</v>
      </c>
      <c r="C40" s="23">
        <v>2024</v>
      </c>
      <c r="D40" s="22" t="s">
        <v>227</v>
      </c>
      <c r="E40" s="41">
        <v>2421110117</v>
      </c>
      <c r="F40" s="41" t="s">
        <v>263</v>
      </c>
      <c r="G40" s="42">
        <v>86.52</v>
      </c>
      <c r="H40" s="42">
        <v>0</v>
      </c>
      <c r="I40" s="42">
        <v>86.52</v>
      </c>
      <c r="J40" s="42">
        <v>86.0952380952381</v>
      </c>
      <c r="K40" s="42">
        <v>4</v>
      </c>
      <c r="L40" s="42">
        <v>90.0952380952381</v>
      </c>
      <c r="M40" s="42">
        <v>80.55</v>
      </c>
      <c r="N40" s="42">
        <v>0</v>
      </c>
      <c r="O40" s="42">
        <v>80.55</v>
      </c>
      <c r="P40" s="42">
        <v>60</v>
      </c>
      <c r="Q40" s="42">
        <v>0</v>
      </c>
      <c r="R40" s="42">
        <v>60</v>
      </c>
      <c r="S40" s="42">
        <v>53.156</v>
      </c>
      <c r="T40" s="42">
        <v>0</v>
      </c>
      <c r="U40" s="42">
        <v>53.156</v>
      </c>
      <c r="V40" s="42">
        <v>85.9087285714286</v>
      </c>
      <c r="W40" s="26">
        <v>36</v>
      </c>
      <c r="X40" s="22">
        <v>28</v>
      </c>
      <c r="Y40" s="22" t="s">
        <v>40</v>
      </c>
      <c r="Z40" s="22">
        <v>122</v>
      </c>
      <c r="AA40" s="23" t="s">
        <v>84</v>
      </c>
      <c r="AB40" s="23"/>
      <c r="AC40" s="23"/>
      <c r="AD40" s="43"/>
    </row>
    <row r="41" spans="1:30">
      <c r="A41" s="22" t="s">
        <v>35</v>
      </c>
      <c r="B41" s="22" t="s">
        <v>222</v>
      </c>
      <c r="C41" s="23">
        <v>2024</v>
      </c>
      <c r="D41" s="22" t="s">
        <v>229</v>
      </c>
      <c r="E41" s="41">
        <v>2421110066</v>
      </c>
      <c r="F41" s="41" t="s">
        <v>264</v>
      </c>
      <c r="G41" s="42">
        <v>93.351</v>
      </c>
      <c r="H41" s="42">
        <v>5.375</v>
      </c>
      <c r="I41" s="42">
        <v>98.726</v>
      </c>
      <c r="J41" s="42">
        <v>81.405</v>
      </c>
      <c r="K41" s="42">
        <v>5.092</v>
      </c>
      <c r="L41" s="42">
        <v>86.497</v>
      </c>
      <c r="M41" s="42">
        <v>80.5</v>
      </c>
      <c r="N41" s="42">
        <v>0</v>
      </c>
      <c r="O41" s="42">
        <v>80.5</v>
      </c>
      <c r="P41" s="42">
        <v>60</v>
      </c>
      <c r="Q41" s="42">
        <v>0</v>
      </c>
      <c r="R41" s="42">
        <v>60</v>
      </c>
      <c r="S41" s="42">
        <v>58.342</v>
      </c>
      <c r="T41" s="42">
        <v>10</v>
      </c>
      <c r="U41" s="42">
        <v>68.342</v>
      </c>
      <c r="V41" s="42">
        <v>85.58745</v>
      </c>
      <c r="W41" s="26">
        <v>37</v>
      </c>
      <c r="X41" s="22">
        <v>57</v>
      </c>
      <c r="Y41" s="22" t="s">
        <v>40</v>
      </c>
      <c r="Z41" s="22">
        <v>122</v>
      </c>
      <c r="AA41" s="23" t="s">
        <v>84</v>
      </c>
      <c r="AB41" s="23"/>
      <c r="AC41" s="23"/>
      <c r="AD41" s="43"/>
    </row>
    <row r="42" spans="1:30">
      <c r="A42" s="22" t="s">
        <v>35</v>
      </c>
      <c r="B42" s="22" t="s">
        <v>222</v>
      </c>
      <c r="C42" s="23">
        <v>2024</v>
      </c>
      <c r="D42" s="22" t="s">
        <v>227</v>
      </c>
      <c r="E42" s="41">
        <v>2421110111</v>
      </c>
      <c r="F42" s="41" t="s">
        <v>265</v>
      </c>
      <c r="G42" s="42">
        <v>90.78575</v>
      </c>
      <c r="H42" s="42">
        <v>1.05</v>
      </c>
      <c r="I42" s="42">
        <v>91.83575</v>
      </c>
      <c r="J42" s="42">
        <v>83.1428571428571</v>
      </c>
      <c r="K42" s="42">
        <v>4.875</v>
      </c>
      <c r="L42" s="42">
        <v>88.0178571428571</v>
      </c>
      <c r="M42" s="42">
        <v>73.05</v>
      </c>
      <c r="N42" s="42">
        <v>0</v>
      </c>
      <c r="O42" s="42">
        <v>73.05</v>
      </c>
      <c r="P42" s="42">
        <v>60</v>
      </c>
      <c r="Q42" s="42">
        <v>0</v>
      </c>
      <c r="R42" s="42">
        <v>60</v>
      </c>
      <c r="S42" s="42">
        <v>58.938</v>
      </c>
      <c r="T42" s="42">
        <v>14</v>
      </c>
      <c r="U42" s="42">
        <v>72.938</v>
      </c>
      <c r="V42" s="42">
        <v>85.1875</v>
      </c>
      <c r="W42" s="26">
        <v>38</v>
      </c>
      <c r="X42" s="22">
        <v>47</v>
      </c>
      <c r="Y42" s="22" t="s">
        <v>40</v>
      </c>
      <c r="Z42" s="22">
        <v>122</v>
      </c>
      <c r="AA42" s="23" t="s">
        <v>84</v>
      </c>
      <c r="AB42" s="23"/>
      <c r="AC42" s="23"/>
      <c r="AD42" s="43"/>
    </row>
    <row r="43" spans="1:30">
      <c r="A43" s="22" t="s">
        <v>35</v>
      </c>
      <c r="B43" s="22" t="s">
        <v>222</v>
      </c>
      <c r="C43" s="23">
        <v>2024</v>
      </c>
      <c r="D43" s="22" t="s">
        <v>227</v>
      </c>
      <c r="E43" s="41">
        <v>2421110110</v>
      </c>
      <c r="F43" s="41" t="s">
        <v>266</v>
      </c>
      <c r="G43" s="42">
        <v>91.39875</v>
      </c>
      <c r="H43" s="42">
        <v>0.25</v>
      </c>
      <c r="I43" s="42">
        <v>91.64875</v>
      </c>
      <c r="J43" s="42">
        <v>85.5952380952381</v>
      </c>
      <c r="K43" s="42">
        <v>2.5</v>
      </c>
      <c r="L43" s="42">
        <v>88.0952380952381</v>
      </c>
      <c r="M43" s="42">
        <v>83.275</v>
      </c>
      <c r="N43" s="42">
        <v>0</v>
      </c>
      <c r="O43" s="42">
        <v>83.275</v>
      </c>
      <c r="P43" s="42">
        <v>60</v>
      </c>
      <c r="Q43" s="42">
        <v>0</v>
      </c>
      <c r="R43" s="42">
        <v>60</v>
      </c>
      <c r="S43" s="42">
        <v>54.885</v>
      </c>
      <c r="T43" s="42">
        <v>0</v>
      </c>
      <c r="U43" s="42">
        <v>54.885</v>
      </c>
      <c r="V43" s="42">
        <v>85.1443035714286</v>
      </c>
      <c r="W43" s="26">
        <v>39</v>
      </c>
      <c r="X43" s="22">
        <v>31</v>
      </c>
      <c r="Y43" s="22" t="s">
        <v>40</v>
      </c>
      <c r="Z43" s="22">
        <v>122</v>
      </c>
      <c r="AA43" s="23" t="s">
        <v>84</v>
      </c>
      <c r="AB43" s="23"/>
      <c r="AC43" s="23"/>
      <c r="AD43" s="43"/>
    </row>
    <row r="44" spans="1:30">
      <c r="A44" s="22" t="s">
        <v>35</v>
      </c>
      <c r="B44" s="22" t="s">
        <v>222</v>
      </c>
      <c r="C44" s="23">
        <v>2024</v>
      </c>
      <c r="D44" s="22" t="s">
        <v>229</v>
      </c>
      <c r="E44" s="41">
        <v>2421110086</v>
      </c>
      <c r="F44" s="41" t="s">
        <v>267</v>
      </c>
      <c r="G44" s="42">
        <v>94.232</v>
      </c>
      <c r="H44" s="42">
        <v>1.35</v>
      </c>
      <c r="I44" s="42">
        <v>95.582</v>
      </c>
      <c r="J44" s="42">
        <v>84.93</v>
      </c>
      <c r="K44" s="42">
        <v>3</v>
      </c>
      <c r="L44" s="42">
        <v>87.93</v>
      </c>
      <c r="M44" s="42">
        <v>73.8</v>
      </c>
      <c r="N44" s="42">
        <v>0</v>
      </c>
      <c r="O44" s="42">
        <v>73.8</v>
      </c>
      <c r="P44" s="42">
        <v>60</v>
      </c>
      <c r="Q44" s="42">
        <v>0</v>
      </c>
      <c r="R44" s="42">
        <v>60</v>
      </c>
      <c r="S44" s="42">
        <v>55.953</v>
      </c>
      <c r="T44" s="42">
        <v>0</v>
      </c>
      <c r="U44" s="42">
        <v>55.953</v>
      </c>
      <c r="V44" s="42">
        <v>84.9934</v>
      </c>
      <c r="W44" s="26">
        <v>40</v>
      </c>
      <c r="X44" s="22">
        <v>35</v>
      </c>
      <c r="Y44" s="22" t="s">
        <v>40</v>
      </c>
      <c r="Z44" s="22">
        <v>122</v>
      </c>
      <c r="AA44" s="23" t="s">
        <v>84</v>
      </c>
      <c r="AB44" s="23"/>
      <c r="AC44" s="23"/>
      <c r="AD44" s="43"/>
    </row>
    <row r="45" spans="1:30">
      <c r="A45" s="22" t="s">
        <v>35</v>
      </c>
      <c r="B45" s="22" t="s">
        <v>222</v>
      </c>
      <c r="C45" s="23">
        <v>2024</v>
      </c>
      <c r="D45" s="22" t="s">
        <v>227</v>
      </c>
      <c r="E45" s="41">
        <v>2421110098</v>
      </c>
      <c r="F45" s="41" t="s">
        <v>268</v>
      </c>
      <c r="G45" s="42">
        <v>86.5</v>
      </c>
      <c r="H45" s="42">
        <v>3.1</v>
      </c>
      <c r="I45" s="42">
        <v>89.6</v>
      </c>
      <c r="J45" s="42">
        <v>86</v>
      </c>
      <c r="K45" s="42">
        <v>1.5</v>
      </c>
      <c r="L45" s="42">
        <v>87.5</v>
      </c>
      <c r="M45" s="42">
        <v>75.7</v>
      </c>
      <c r="N45" s="42">
        <v>0</v>
      </c>
      <c r="O45" s="42">
        <v>75.7</v>
      </c>
      <c r="P45" s="42">
        <v>60</v>
      </c>
      <c r="Q45" s="42">
        <v>0</v>
      </c>
      <c r="R45" s="42">
        <v>60</v>
      </c>
      <c r="S45" s="42">
        <v>58.622</v>
      </c>
      <c r="T45" s="42">
        <v>10</v>
      </c>
      <c r="U45" s="42">
        <v>68.622</v>
      </c>
      <c r="V45" s="42">
        <v>84.8011</v>
      </c>
      <c r="W45" s="26">
        <v>41</v>
      </c>
      <c r="X45" s="22">
        <v>29</v>
      </c>
      <c r="Y45" s="22" t="s">
        <v>40</v>
      </c>
      <c r="Z45" s="22">
        <v>122</v>
      </c>
      <c r="AA45" s="23" t="s">
        <v>84</v>
      </c>
      <c r="AB45" s="23"/>
      <c r="AC45" s="23"/>
      <c r="AD45" s="43"/>
    </row>
    <row r="46" spans="1:30">
      <c r="A46" s="22" t="s">
        <v>35</v>
      </c>
      <c r="B46" s="22" t="s">
        <v>222</v>
      </c>
      <c r="C46" s="23">
        <v>2024</v>
      </c>
      <c r="D46" s="22" t="s">
        <v>229</v>
      </c>
      <c r="E46" s="41">
        <v>2421110072</v>
      </c>
      <c r="F46" s="41" t="s">
        <v>269</v>
      </c>
      <c r="G46" s="42">
        <v>91.28</v>
      </c>
      <c r="H46" s="42">
        <v>0.5</v>
      </c>
      <c r="I46" s="42">
        <v>91.78</v>
      </c>
      <c r="J46" s="42">
        <v>85.119</v>
      </c>
      <c r="K46" s="42">
        <v>2.5</v>
      </c>
      <c r="L46" s="42">
        <v>87.619</v>
      </c>
      <c r="M46" s="42">
        <v>79.45</v>
      </c>
      <c r="N46" s="42">
        <v>0</v>
      </c>
      <c r="O46" s="42">
        <v>79.45</v>
      </c>
      <c r="P46" s="42">
        <v>60</v>
      </c>
      <c r="Q46" s="42">
        <v>0</v>
      </c>
      <c r="R46" s="42">
        <v>60</v>
      </c>
      <c r="S46" s="42">
        <v>58.612</v>
      </c>
      <c r="T46" s="42">
        <v>0</v>
      </c>
      <c r="U46" s="42">
        <v>58.612</v>
      </c>
      <c r="V46" s="42">
        <v>84.79535</v>
      </c>
      <c r="W46" s="26">
        <v>42</v>
      </c>
      <c r="X46" s="22">
        <v>33</v>
      </c>
      <c r="Y46" s="22" t="s">
        <v>40</v>
      </c>
      <c r="Z46" s="22">
        <v>122</v>
      </c>
      <c r="AA46" s="23" t="s">
        <v>84</v>
      </c>
      <c r="AB46" s="23"/>
      <c r="AC46" s="23"/>
      <c r="AD46" s="43"/>
    </row>
    <row r="47" spans="1:30">
      <c r="A47" s="22" t="s">
        <v>35</v>
      </c>
      <c r="B47" s="22" t="s">
        <v>222</v>
      </c>
      <c r="C47" s="23">
        <v>2024</v>
      </c>
      <c r="D47" s="22" t="s">
        <v>229</v>
      </c>
      <c r="E47" s="41">
        <v>2421110085</v>
      </c>
      <c r="F47" s="41" t="s">
        <v>270</v>
      </c>
      <c r="G47" s="42">
        <v>93.9635</v>
      </c>
      <c r="H47" s="42">
        <v>0.25</v>
      </c>
      <c r="I47" s="42">
        <v>94.2135</v>
      </c>
      <c r="J47" s="42">
        <v>83.854</v>
      </c>
      <c r="K47" s="42">
        <v>4</v>
      </c>
      <c r="L47" s="42">
        <v>87.854</v>
      </c>
      <c r="M47" s="42">
        <v>69.5</v>
      </c>
      <c r="N47" s="42">
        <v>0</v>
      </c>
      <c r="O47" s="42">
        <v>69.5</v>
      </c>
      <c r="P47" s="42">
        <v>60</v>
      </c>
      <c r="Q47" s="42">
        <v>0</v>
      </c>
      <c r="R47" s="42">
        <v>60</v>
      </c>
      <c r="S47" s="42">
        <v>53.953</v>
      </c>
      <c r="T47" s="42">
        <v>0</v>
      </c>
      <c r="U47" s="42">
        <v>53.953</v>
      </c>
      <c r="V47" s="42">
        <v>84.4845</v>
      </c>
      <c r="W47" s="26">
        <v>43</v>
      </c>
      <c r="X47" s="22">
        <v>42</v>
      </c>
      <c r="Y47" s="22" t="s">
        <v>40</v>
      </c>
      <c r="Z47" s="22">
        <v>122</v>
      </c>
      <c r="AA47" s="23" t="s">
        <v>84</v>
      </c>
      <c r="AB47" s="23"/>
      <c r="AC47" s="23"/>
      <c r="AD47" s="43"/>
    </row>
    <row r="48" spans="1:30">
      <c r="A48" s="22" t="s">
        <v>35</v>
      </c>
      <c r="B48" s="22" t="s">
        <v>222</v>
      </c>
      <c r="C48" s="23">
        <v>2024</v>
      </c>
      <c r="D48" s="22" t="s">
        <v>227</v>
      </c>
      <c r="E48" s="41">
        <v>2406110097</v>
      </c>
      <c r="F48" s="41" t="s">
        <v>271</v>
      </c>
      <c r="G48" s="42">
        <v>93.66</v>
      </c>
      <c r="H48" s="42">
        <v>2.25</v>
      </c>
      <c r="I48" s="42">
        <v>95.91</v>
      </c>
      <c r="J48" s="42">
        <v>82.64</v>
      </c>
      <c r="K48" s="42">
        <v>2.8</v>
      </c>
      <c r="L48" s="42">
        <v>85.44</v>
      </c>
      <c r="M48" s="42">
        <v>77.75</v>
      </c>
      <c r="N48" s="42">
        <v>0.5</v>
      </c>
      <c r="O48" s="42">
        <v>78.25</v>
      </c>
      <c r="P48" s="42">
        <v>60</v>
      </c>
      <c r="Q48" s="42">
        <v>0</v>
      </c>
      <c r="R48" s="42">
        <v>60</v>
      </c>
      <c r="S48" s="42">
        <v>58.746</v>
      </c>
      <c r="T48" s="42">
        <v>15</v>
      </c>
      <c r="U48" s="42">
        <v>73.746</v>
      </c>
      <c r="V48" s="42">
        <v>84.2708</v>
      </c>
      <c r="W48" s="26">
        <v>44</v>
      </c>
      <c r="X48" s="22">
        <v>50</v>
      </c>
      <c r="Y48" s="22" t="s">
        <v>40</v>
      </c>
      <c r="Z48" s="22">
        <v>122</v>
      </c>
      <c r="AA48" s="23" t="s">
        <v>84</v>
      </c>
      <c r="AB48" s="23"/>
      <c r="AC48" s="23"/>
      <c r="AD48" s="43"/>
    </row>
    <row r="49" spans="1:30">
      <c r="A49" s="22" t="s">
        <v>35</v>
      </c>
      <c r="B49" s="22" t="s">
        <v>222</v>
      </c>
      <c r="C49" s="23">
        <v>2024</v>
      </c>
      <c r="D49" s="22" t="s">
        <v>229</v>
      </c>
      <c r="E49" s="41">
        <v>2421110070</v>
      </c>
      <c r="F49" s="41" t="s">
        <v>272</v>
      </c>
      <c r="G49" s="42">
        <v>90.952</v>
      </c>
      <c r="H49" s="42">
        <v>4</v>
      </c>
      <c r="I49" s="42">
        <v>94.952</v>
      </c>
      <c r="J49" s="42">
        <v>83.81</v>
      </c>
      <c r="K49" s="42">
        <v>2</v>
      </c>
      <c r="L49" s="42">
        <v>85.81</v>
      </c>
      <c r="M49" s="42">
        <v>75.45</v>
      </c>
      <c r="N49" s="42">
        <v>0</v>
      </c>
      <c r="O49" s="42">
        <v>75.45</v>
      </c>
      <c r="P49" s="42">
        <v>60</v>
      </c>
      <c r="Q49" s="42">
        <v>0</v>
      </c>
      <c r="R49" s="42">
        <v>60</v>
      </c>
      <c r="S49" s="42">
        <v>58.258</v>
      </c>
      <c r="T49" s="42">
        <v>13</v>
      </c>
      <c r="U49" s="42">
        <v>71.258</v>
      </c>
      <c r="V49" s="42">
        <v>84.188</v>
      </c>
      <c r="W49" s="26">
        <v>45</v>
      </c>
      <c r="X49" s="22">
        <v>44</v>
      </c>
      <c r="Y49" s="22" t="s">
        <v>40</v>
      </c>
      <c r="Z49" s="22">
        <v>122</v>
      </c>
      <c r="AA49" s="23" t="s">
        <v>84</v>
      </c>
      <c r="AB49" s="23"/>
      <c r="AC49" s="23"/>
      <c r="AD49" s="43"/>
    </row>
    <row r="50" spans="1:30">
      <c r="A50" s="22" t="s">
        <v>35</v>
      </c>
      <c r="B50" s="22" t="s">
        <v>222</v>
      </c>
      <c r="C50" s="23">
        <v>2024</v>
      </c>
      <c r="D50" s="22" t="s">
        <v>223</v>
      </c>
      <c r="E50" s="41">
        <v>2421110034</v>
      </c>
      <c r="F50" s="41" t="s">
        <v>273</v>
      </c>
      <c r="G50" s="42">
        <v>89.18</v>
      </c>
      <c r="H50" s="42">
        <v>1.3</v>
      </c>
      <c r="I50" s="42">
        <v>90.48</v>
      </c>
      <c r="J50" s="42">
        <v>84.7317073170732</v>
      </c>
      <c r="K50" s="42">
        <v>0.5</v>
      </c>
      <c r="L50" s="42">
        <v>85.2317073170732</v>
      </c>
      <c r="M50" s="42">
        <v>83</v>
      </c>
      <c r="N50" s="42">
        <v>0</v>
      </c>
      <c r="O50" s="42">
        <v>83</v>
      </c>
      <c r="P50" s="42">
        <v>60</v>
      </c>
      <c r="Q50" s="42">
        <v>1</v>
      </c>
      <c r="R50" s="42">
        <v>61</v>
      </c>
      <c r="S50" s="42">
        <v>58.6878153846154</v>
      </c>
      <c r="T50" s="42">
        <v>19.5</v>
      </c>
      <c r="U50" s="42">
        <v>78.1878153846154</v>
      </c>
      <c r="V50" s="42">
        <v>84.0811712570357</v>
      </c>
      <c r="W50" s="26">
        <v>46</v>
      </c>
      <c r="X50" s="22">
        <v>36</v>
      </c>
      <c r="Y50" s="22" t="s">
        <v>40</v>
      </c>
      <c r="Z50" s="22">
        <v>122</v>
      </c>
      <c r="AA50" s="23" t="s">
        <v>84</v>
      </c>
      <c r="AB50" s="23"/>
      <c r="AC50" s="23"/>
      <c r="AD50" s="43"/>
    </row>
    <row r="51" spans="1:30">
      <c r="A51" s="22" t="s">
        <v>35</v>
      </c>
      <c r="B51" s="22" t="s">
        <v>222</v>
      </c>
      <c r="C51" s="23">
        <v>2024</v>
      </c>
      <c r="D51" s="22" t="s">
        <v>225</v>
      </c>
      <c r="E51" s="41">
        <v>2421110006</v>
      </c>
      <c r="F51" s="41" t="s">
        <v>274</v>
      </c>
      <c r="G51" s="42">
        <v>90.83</v>
      </c>
      <c r="H51" s="42">
        <v>2.85</v>
      </c>
      <c r="I51" s="42">
        <v>93.68</v>
      </c>
      <c r="J51" s="42">
        <v>83.3095</v>
      </c>
      <c r="K51" s="42">
        <v>2</v>
      </c>
      <c r="L51" s="42">
        <v>85.3095</v>
      </c>
      <c r="M51" s="42">
        <v>82.2</v>
      </c>
      <c r="N51" s="42">
        <v>0</v>
      </c>
      <c r="O51" s="42">
        <v>82.2</v>
      </c>
      <c r="P51" s="42">
        <v>60</v>
      </c>
      <c r="Q51" s="42">
        <v>3</v>
      </c>
      <c r="R51" s="42">
        <v>63</v>
      </c>
      <c r="S51" s="42">
        <v>54.2</v>
      </c>
      <c r="T51" s="42">
        <v>15</v>
      </c>
      <c r="U51" s="42">
        <v>69.2</v>
      </c>
      <c r="V51" s="42">
        <v>84.070125</v>
      </c>
      <c r="W51" s="26">
        <v>47</v>
      </c>
      <c r="X51" s="22">
        <v>45</v>
      </c>
      <c r="Y51" s="22" t="s">
        <v>40</v>
      </c>
      <c r="Z51" s="22">
        <v>122</v>
      </c>
      <c r="AA51" s="23" t="s">
        <v>84</v>
      </c>
      <c r="AB51" s="23"/>
      <c r="AC51" s="23"/>
      <c r="AD51" s="43"/>
    </row>
    <row r="52" spans="1:30">
      <c r="A52" s="22" t="s">
        <v>35</v>
      </c>
      <c r="B52" s="22" t="s">
        <v>222</v>
      </c>
      <c r="C52" s="23">
        <v>2024</v>
      </c>
      <c r="D52" s="22" t="s">
        <v>225</v>
      </c>
      <c r="E52" s="41">
        <v>2421110018</v>
      </c>
      <c r="F52" s="41" t="s">
        <v>275</v>
      </c>
      <c r="G52" s="42">
        <v>92.1725</v>
      </c>
      <c r="H52" s="42">
        <v>6.1</v>
      </c>
      <c r="I52" s="42">
        <v>98.2725</v>
      </c>
      <c r="J52" s="42">
        <v>76.69</v>
      </c>
      <c r="K52" s="42">
        <v>8.52</v>
      </c>
      <c r="L52" s="42">
        <v>85.21</v>
      </c>
      <c r="M52" s="42">
        <v>67.7</v>
      </c>
      <c r="N52" s="42">
        <v>0</v>
      </c>
      <c r="O52" s="42">
        <v>67.7</v>
      </c>
      <c r="P52" s="42">
        <v>60</v>
      </c>
      <c r="Q52" s="42">
        <v>3</v>
      </c>
      <c r="R52" s="42">
        <v>63</v>
      </c>
      <c r="S52" s="42">
        <v>57.2</v>
      </c>
      <c r="T52" s="42">
        <v>14</v>
      </c>
      <c r="U52" s="42">
        <v>71.2</v>
      </c>
      <c r="V52" s="42">
        <v>83.82975</v>
      </c>
      <c r="W52" s="26">
        <v>48</v>
      </c>
      <c r="X52" s="22">
        <v>79</v>
      </c>
      <c r="Y52" s="22" t="s">
        <v>40</v>
      </c>
      <c r="Z52" s="22">
        <v>122</v>
      </c>
      <c r="AA52" s="23" t="s">
        <v>84</v>
      </c>
      <c r="AB52" s="23"/>
      <c r="AC52" s="23"/>
      <c r="AD52" s="43"/>
    </row>
    <row r="53" spans="1:30">
      <c r="A53" s="22" t="s">
        <v>35</v>
      </c>
      <c r="B53" s="22" t="s">
        <v>222</v>
      </c>
      <c r="C53" s="23">
        <v>2024</v>
      </c>
      <c r="D53" s="22" t="s">
        <v>229</v>
      </c>
      <c r="E53" s="41">
        <v>2421110069</v>
      </c>
      <c r="F53" s="41" t="s">
        <v>276</v>
      </c>
      <c r="G53" s="42">
        <v>93.5535</v>
      </c>
      <c r="H53" s="42">
        <v>3</v>
      </c>
      <c r="I53" s="42">
        <v>96.5535</v>
      </c>
      <c r="J53" s="42">
        <v>82.214</v>
      </c>
      <c r="K53" s="42">
        <v>2.5</v>
      </c>
      <c r="L53" s="42">
        <v>84.714</v>
      </c>
      <c r="M53" s="42">
        <v>83.35</v>
      </c>
      <c r="N53" s="42">
        <v>0</v>
      </c>
      <c r="O53" s="42">
        <v>83.35</v>
      </c>
      <c r="P53" s="42">
        <v>60</v>
      </c>
      <c r="Q53" s="42">
        <v>0</v>
      </c>
      <c r="R53" s="42">
        <v>60</v>
      </c>
      <c r="S53" s="42">
        <v>58.538</v>
      </c>
      <c r="T53" s="42">
        <v>10</v>
      </c>
      <c r="U53" s="42">
        <v>68.538</v>
      </c>
      <c r="V53" s="42">
        <v>83.7853</v>
      </c>
      <c r="W53" s="26">
        <v>49</v>
      </c>
      <c r="X53" s="22">
        <v>52</v>
      </c>
      <c r="Y53" s="22" t="s">
        <v>40</v>
      </c>
      <c r="Z53" s="22">
        <v>122</v>
      </c>
      <c r="AA53" s="23" t="s">
        <v>84</v>
      </c>
      <c r="AB53" s="23"/>
      <c r="AC53" s="23"/>
      <c r="AD53" s="43"/>
    </row>
    <row r="54" spans="1:30">
      <c r="A54" s="22" t="s">
        <v>35</v>
      </c>
      <c r="B54" s="22" t="s">
        <v>222</v>
      </c>
      <c r="C54" s="23">
        <v>2024</v>
      </c>
      <c r="D54" s="22" t="s">
        <v>229</v>
      </c>
      <c r="E54" s="41">
        <v>2421110063</v>
      </c>
      <c r="F54" s="41" t="s">
        <v>277</v>
      </c>
      <c r="G54" s="42">
        <v>90.774</v>
      </c>
      <c r="H54" s="42">
        <v>0.7</v>
      </c>
      <c r="I54" s="42">
        <v>91.474</v>
      </c>
      <c r="J54" s="42">
        <v>83.095</v>
      </c>
      <c r="K54" s="42">
        <v>1.8</v>
      </c>
      <c r="L54" s="42">
        <v>84.895</v>
      </c>
      <c r="M54" s="42">
        <v>80.7</v>
      </c>
      <c r="N54" s="42">
        <v>0</v>
      </c>
      <c r="O54" s="42">
        <v>80.7</v>
      </c>
      <c r="P54" s="42">
        <v>60</v>
      </c>
      <c r="Q54" s="42">
        <v>0</v>
      </c>
      <c r="R54" s="42">
        <v>60</v>
      </c>
      <c r="S54" s="42">
        <v>56.452</v>
      </c>
      <c r="T54" s="42">
        <v>17</v>
      </c>
      <c r="U54" s="42">
        <v>73.452</v>
      </c>
      <c r="V54" s="42">
        <v>83.6263</v>
      </c>
      <c r="W54" s="26">
        <v>50</v>
      </c>
      <c r="X54" s="22">
        <v>48</v>
      </c>
      <c r="Y54" s="22" t="s">
        <v>40</v>
      </c>
      <c r="Z54" s="22">
        <v>122</v>
      </c>
      <c r="AA54" s="23" t="s">
        <v>84</v>
      </c>
      <c r="AB54" s="23"/>
      <c r="AC54" s="23"/>
      <c r="AD54" s="43"/>
    </row>
    <row r="55" spans="1:30">
      <c r="A55" s="22" t="s">
        <v>35</v>
      </c>
      <c r="B55" s="22" t="s">
        <v>222</v>
      </c>
      <c r="C55" s="23">
        <v>2024</v>
      </c>
      <c r="D55" s="22" t="s">
        <v>225</v>
      </c>
      <c r="E55" s="41">
        <v>2333110068</v>
      </c>
      <c r="F55" s="41" t="s">
        <v>278</v>
      </c>
      <c r="G55" s="42">
        <v>93.9952</v>
      </c>
      <c r="H55" s="42">
        <v>1.75</v>
      </c>
      <c r="I55" s="42">
        <v>95.7452</v>
      </c>
      <c r="J55" s="42">
        <v>83.98</v>
      </c>
      <c r="K55" s="42">
        <v>1.5</v>
      </c>
      <c r="L55" s="42">
        <v>85.48</v>
      </c>
      <c r="M55" s="42">
        <v>66.3</v>
      </c>
      <c r="N55" s="42">
        <v>0</v>
      </c>
      <c r="O55" s="42">
        <v>66.3</v>
      </c>
      <c r="P55" s="42">
        <v>60</v>
      </c>
      <c r="Q55" s="42">
        <v>1.5</v>
      </c>
      <c r="R55" s="42">
        <v>61.5</v>
      </c>
      <c r="S55" s="42">
        <v>57.344</v>
      </c>
      <c r="T55" s="42">
        <v>12</v>
      </c>
      <c r="U55" s="42">
        <v>69.344</v>
      </c>
      <c r="V55" s="42">
        <v>83.54172</v>
      </c>
      <c r="W55" s="26">
        <v>51</v>
      </c>
      <c r="X55" s="22">
        <v>41</v>
      </c>
      <c r="Y55" s="22" t="s">
        <v>40</v>
      </c>
      <c r="Z55" s="22">
        <v>122</v>
      </c>
      <c r="AA55" s="23"/>
      <c r="AB55" s="23"/>
      <c r="AC55" s="23"/>
      <c r="AD55" s="43"/>
    </row>
    <row r="56" spans="1:30">
      <c r="A56" s="22" t="s">
        <v>35</v>
      </c>
      <c r="B56" s="22" t="s">
        <v>222</v>
      </c>
      <c r="C56" s="23">
        <v>2024</v>
      </c>
      <c r="D56" s="22" t="s">
        <v>229</v>
      </c>
      <c r="E56" s="41">
        <v>2433110029</v>
      </c>
      <c r="F56" s="41" t="s">
        <v>279</v>
      </c>
      <c r="G56" s="42">
        <v>90.805</v>
      </c>
      <c r="H56" s="42">
        <v>1.75</v>
      </c>
      <c r="I56" s="42">
        <v>92.555</v>
      </c>
      <c r="J56" s="42">
        <v>83.22</v>
      </c>
      <c r="K56" s="42">
        <v>2</v>
      </c>
      <c r="L56" s="42">
        <v>85.22</v>
      </c>
      <c r="M56" s="42">
        <v>74.15</v>
      </c>
      <c r="N56" s="42">
        <v>0</v>
      </c>
      <c r="O56" s="42">
        <v>74.15</v>
      </c>
      <c r="P56" s="42">
        <v>60</v>
      </c>
      <c r="Q56" s="42">
        <v>0</v>
      </c>
      <c r="R56" s="42">
        <v>60</v>
      </c>
      <c r="S56" s="42">
        <v>58.469</v>
      </c>
      <c r="T56" s="42">
        <v>12</v>
      </c>
      <c r="U56" s="42">
        <v>70.469</v>
      </c>
      <c r="V56" s="42">
        <v>83.40145</v>
      </c>
      <c r="W56" s="26">
        <v>52</v>
      </c>
      <c r="X56" s="22">
        <v>46</v>
      </c>
      <c r="Y56" s="29" t="s">
        <v>131</v>
      </c>
      <c r="Z56" s="22">
        <v>122</v>
      </c>
      <c r="AA56" s="23"/>
      <c r="AB56" s="23"/>
      <c r="AC56" s="23"/>
      <c r="AD56" s="43"/>
    </row>
    <row r="57" spans="1:30">
      <c r="A57" s="22" t="s">
        <v>35</v>
      </c>
      <c r="B57" s="22" t="s">
        <v>222</v>
      </c>
      <c r="C57" s="23">
        <v>2024</v>
      </c>
      <c r="D57" s="22" t="s">
        <v>227</v>
      </c>
      <c r="E57" s="41">
        <v>2421110107</v>
      </c>
      <c r="F57" s="41" t="s">
        <v>280</v>
      </c>
      <c r="G57" s="42">
        <v>92.54</v>
      </c>
      <c r="H57" s="42">
        <v>2.3</v>
      </c>
      <c r="I57" s="42">
        <v>94.84</v>
      </c>
      <c r="J57" s="42">
        <v>82.1428571428571</v>
      </c>
      <c r="K57" s="42">
        <v>1.5</v>
      </c>
      <c r="L57" s="42">
        <v>83.6428571428571</v>
      </c>
      <c r="M57" s="42">
        <v>73.55</v>
      </c>
      <c r="N57" s="42">
        <v>0</v>
      </c>
      <c r="O57" s="42">
        <v>73.55</v>
      </c>
      <c r="P57" s="42">
        <v>60</v>
      </c>
      <c r="Q57" s="42">
        <v>0</v>
      </c>
      <c r="R57" s="42">
        <v>60</v>
      </c>
      <c r="S57" s="42">
        <v>58.938</v>
      </c>
      <c r="T57" s="42">
        <v>26</v>
      </c>
      <c r="U57" s="42">
        <v>84.938</v>
      </c>
      <c r="V57" s="42">
        <v>83.1405428571428</v>
      </c>
      <c r="W57" s="26">
        <v>53</v>
      </c>
      <c r="X57" s="22">
        <v>54</v>
      </c>
      <c r="Y57" s="22" t="s">
        <v>40</v>
      </c>
      <c r="Z57" s="22">
        <v>122</v>
      </c>
      <c r="AA57" s="23"/>
      <c r="AB57" s="23"/>
      <c r="AC57" s="23"/>
      <c r="AD57" s="43"/>
    </row>
    <row r="58" spans="1:30">
      <c r="A58" s="22" t="s">
        <v>35</v>
      </c>
      <c r="B58" s="22" t="s">
        <v>222</v>
      </c>
      <c r="C58" s="23">
        <v>2024</v>
      </c>
      <c r="D58" s="22" t="s">
        <v>225</v>
      </c>
      <c r="E58" s="41">
        <v>2421110005</v>
      </c>
      <c r="F58" s="41" t="s">
        <v>281</v>
      </c>
      <c r="G58" s="42">
        <v>91</v>
      </c>
      <c r="H58" s="42">
        <v>0.75</v>
      </c>
      <c r="I58" s="42">
        <v>91.75</v>
      </c>
      <c r="J58" s="42">
        <v>84.2143</v>
      </c>
      <c r="K58" s="42">
        <v>2</v>
      </c>
      <c r="L58" s="42">
        <v>86.2143</v>
      </c>
      <c r="M58" s="42">
        <v>64.9</v>
      </c>
      <c r="N58" s="42">
        <v>0</v>
      </c>
      <c r="O58" s="42">
        <v>64.9</v>
      </c>
      <c r="P58" s="42">
        <v>60</v>
      </c>
      <c r="Q58" s="42">
        <v>0</v>
      </c>
      <c r="R58" s="42">
        <v>60</v>
      </c>
      <c r="S58" s="42">
        <v>54.2</v>
      </c>
      <c r="T58" s="42">
        <v>5</v>
      </c>
      <c r="U58" s="42">
        <v>59.2</v>
      </c>
      <c r="V58" s="42">
        <v>83.040725</v>
      </c>
      <c r="W58" s="26">
        <v>54</v>
      </c>
      <c r="X58" s="22">
        <v>40</v>
      </c>
      <c r="Y58" s="22" t="s">
        <v>40</v>
      </c>
      <c r="Z58" s="22">
        <v>122</v>
      </c>
      <c r="AA58" s="23"/>
      <c r="AB58" s="23"/>
      <c r="AC58" s="23"/>
      <c r="AD58" s="43"/>
    </row>
    <row r="59" spans="1:30">
      <c r="A59" s="22" t="s">
        <v>35</v>
      </c>
      <c r="B59" s="22" t="s">
        <v>222</v>
      </c>
      <c r="C59" s="23">
        <v>2024</v>
      </c>
      <c r="D59" s="22" t="s">
        <v>227</v>
      </c>
      <c r="E59" s="41">
        <v>2421110094</v>
      </c>
      <c r="F59" s="41" t="s">
        <v>282</v>
      </c>
      <c r="G59" s="42">
        <v>88.613</v>
      </c>
      <c r="H59" s="42">
        <v>0</v>
      </c>
      <c r="I59" s="42">
        <v>88.613</v>
      </c>
      <c r="J59" s="42">
        <v>82.452</v>
      </c>
      <c r="K59" s="42">
        <v>2.625</v>
      </c>
      <c r="L59" s="42">
        <v>85.077</v>
      </c>
      <c r="M59" s="42">
        <v>78.95</v>
      </c>
      <c r="N59" s="42">
        <v>0</v>
      </c>
      <c r="O59" s="42">
        <v>78.95</v>
      </c>
      <c r="P59" s="42">
        <v>60</v>
      </c>
      <c r="Q59" s="42">
        <v>0</v>
      </c>
      <c r="R59" s="42">
        <v>60</v>
      </c>
      <c r="S59" s="42">
        <v>54.622</v>
      </c>
      <c r="T59" s="42">
        <v>0</v>
      </c>
      <c r="U59" s="42">
        <v>54.622</v>
      </c>
      <c r="V59" s="42">
        <v>82.34765</v>
      </c>
      <c r="W59" s="26">
        <v>55</v>
      </c>
      <c r="X59" s="22">
        <v>51</v>
      </c>
      <c r="Y59" s="29" t="s">
        <v>131</v>
      </c>
      <c r="Z59" s="22">
        <v>122</v>
      </c>
      <c r="AA59" s="23"/>
      <c r="AB59" s="23"/>
      <c r="AC59" s="23"/>
      <c r="AD59" s="43"/>
    </row>
    <row r="60" spans="1:30">
      <c r="A60" s="22" t="s">
        <v>35</v>
      </c>
      <c r="B60" s="22" t="s">
        <v>222</v>
      </c>
      <c r="C60" s="23">
        <v>2024</v>
      </c>
      <c r="D60" s="22" t="s">
        <v>223</v>
      </c>
      <c r="E60" s="41">
        <v>2421110041</v>
      </c>
      <c r="F60" s="41" t="s">
        <v>283</v>
      </c>
      <c r="G60" s="42">
        <v>90.91</v>
      </c>
      <c r="H60" s="42">
        <v>5.025</v>
      </c>
      <c r="I60" s="42">
        <v>95.935</v>
      </c>
      <c r="J60" s="42">
        <v>78.6341463414634</v>
      </c>
      <c r="K60" s="42">
        <v>4</v>
      </c>
      <c r="L60" s="42">
        <v>82.6341463414634</v>
      </c>
      <c r="M60" s="42">
        <v>73.5</v>
      </c>
      <c r="N60" s="42">
        <v>0</v>
      </c>
      <c r="O60" s="42">
        <v>73.5</v>
      </c>
      <c r="P60" s="42">
        <v>60</v>
      </c>
      <c r="Q60" s="42">
        <v>0</v>
      </c>
      <c r="R60" s="42">
        <v>60</v>
      </c>
      <c r="S60" s="42">
        <v>58.7455076923077</v>
      </c>
      <c r="T60" s="42">
        <v>19</v>
      </c>
      <c r="U60" s="42">
        <v>77.7455076923077</v>
      </c>
      <c r="V60" s="42">
        <v>82.1313851407129</v>
      </c>
      <c r="W60" s="26">
        <v>56</v>
      </c>
      <c r="X60" s="22">
        <v>71</v>
      </c>
      <c r="Y60" s="29" t="s">
        <v>131</v>
      </c>
      <c r="Z60" s="22">
        <v>122</v>
      </c>
      <c r="AA60" s="23"/>
      <c r="AB60" s="23"/>
      <c r="AC60" s="23"/>
      <c r="AD60" s="43"/>
    </row>
    <row r="61" spans="1:30">
      <c r="A61" s="22" t="s">
        <v>35</v>
      </c>
      <c r="B61" s="22" t="s">
        <v>222</v>
      </c>
      <c r="C61" s="23">
        <v>2024</v>
      </c>
      <c r="D61" s="22" t="s">
        <v>229</v>
      </c>
      <c r="E61" s="41">
        <v>2421110087</v>
      </c>
      <c r="F61" s="41" t="s">
        <v>284</v>
      </c>
      <c r="G61" s="42">
        <v>92.28</v>
      </c>
      <c r="H61" s="42">
        <v>0.5</v>
      </c>
      <c r="I61" s="42">
        <v>92.78</v>
      </c>
      <c r="J61" s="42">
        <v>81.098</v>
      </c>
      <c r="K61" s="42">
        <v>1.5</v>
      </c>
      <c r="L61" s="42">
        <v>82.598</v>
      </c>
      <c r="M61" s="42">
        <v>79.65</v>
      </c>
      <c r="N61" s="42">
        <v>0</v>
      </c>
      <c r="O61" s="42">
        <v>79.65</v>
      </c>
      <c r="P61" s="42">
        <v>60</v>
      </c>
      <c r="Q61" s="42">
        <v>0</v>
      </c>
      <c r="R61" s="42">
        <v>60</v>
      </c>
      <c r="S61" s="42">
        <v>57.953</v>
      </c>
      <c r="T61" s="42">
        <v>4</v>
      </c>
      <c r="U61" s="42">
        <v>61.953</v>
      </c>
      <c r="V61" s="42">
        <v>81.30665</v>
      </c>
      <c r="W61" s="26">
        <v>57</v>
      </c>
      <c r="X61" s="22">
        <v>59</v>
      </c>
      <c r="Y61" s="22" t="s">
        <v>40</v>
      </c>
      <c r="Z61" s="22">
        <v>122</v>
      </c>
      <c r="AA61" s="23"/>
      <c r="AB61" s="23"/>
      <c r="AC61" s="23"/>
      <c r="AD61" s="43"/>
    </row>
    <row r="62" spans="1:30">
      <c r="A62" s="22" t="s">
        <v>35</v>
      </c>
      <c r="B62" s="22" t="s">
        <v>222</v>
      </c>
      <c r="C62" s="23">
        <v>2024</v>
      </c>
      <c r="D62" s="22" t="s">
        <v>223</v>
      </c>
      <c r="E62" s="41">
        <v>2421110039</v>
      </c>
      <c r="F62" s="41" t="s">
        <v>285</v>
      </c>
      <c r="G62" s="42">
        <v>90.39</v>
      </c>
      <c r="H62" s="42">
        <v>2.5</v>
      </c>
      <c r="I62" s="42">
        <v>92.89</v>
      </c>
      <c r="J62" s="42">
        <v>81.5476190476191</v>
      </c>
      <c r="K62" s="42">
        <v>0.5</v>
      </c>
      <c r="L62" s="42">
        <v>82.0476190476191</v>
      </c>
      <c r="M62" s="42">
        <v>70.8</v>
      </c>
      <c r="N62" s="42">
        <v>0</v>
      </c>
      <c r="O62" s="42">
        <v>70.8</v>
      </c>
      <c r="P62" s="42">
        <v>60</v>
      </c>
      <c r="Q62" s="42">
        <v>0</v>
      </c>
      <c r="R62" s="42">
        <v>60</v>
      </c>
      <c r="S62" s="42">
        <v>58.7416615384615</v>
      </c>
      <c r="T62" s="42">
        <v>15</v>
      </c>
      <c r="U62" s="42">
        <v>73.7416615384615</v>
      </c>
      <c r="V62" s="42">
        <v>81.0517973626374</v>
      </c>
      <c r="W62" s="26">
        <v>58</v>
      </c>
      <c r="X62" s="22">
        <v>56</v>
      </c>
      <c r="Y62" s="22" t="s">
        <v>40</v>
      </c>
      <c r="Z62" s="22">
        <v>122</v>
      </c>
      <c r="AA62" s="23"/>
      <c r="AB62" s="23"/>
      <c r="AC62" s="23"/>
      <c r="AD62" s="43"/>
    </row>
    <row r="63" spans="1:30">
      <c r="A63" s="22" t="s">
        <v>35</v>
      </c>
      <c r="B63" s="22" t="s">
        <v>222</v>
      </c>
      <c r="C63" s="23">
        <v>2024</v>
      </c>
      <c r="D63" s="22" t="s">
        <v>229</v>
      </c>
      <c r="E63" s="41">
        <v>2421110083</v>
      </c>
      <c r="F63" s="41" t="s">
        <v>286</v>
      </c>
      <c r="G63" s="42">
        <v>88.6845</v>
      </c>
      <c r="H63" s="42">
        <v>1.25</v>
      </c>
      <c r="I63" s="42">
        <v>89.9345</v>
      </c>
      <c r="J63" s="42">
        <v>82.738</v>
      </c>
      <c r="K63" s="42">
        <v>0.5</v>
      </c>
      <c r="L63" s="42">
        <v>83.238</v>
      </c>
      <c r="M63" s="42">
        <v>75.9</v>
      </c>
      <c r="N63" s="42">
        <v>0</v>
      </c>
      <c r="O63" s="42">
        <v>75.9</v>
      </c>
      <c r="P63" s="42">
        <v>60</v>
      </c>
      <c r="Q63" s="42">
        <v>0</v>
      </c>
      <c r="R63" s="42">
        <v>60</v>
      </c>
      <c r="S63" s="42">
        <v>53.979</v>
      </c>
      <c r="T63" s="42">
        <v>0</v>
      </c>
      <c r="U63" s="42">
        <v>53.979</v>
      </c>
      <c r="V63" s="42">
        <v>80.9159</v>
      </c>
      <c r="W63" s="26">
        <v>59</v>
      </c>
      <c r="X63" s="22">
        <v>49</v>
      </c>
      <c r="Y63" s="22" t="s">
        <v>40</v>
      </c>
      <c r="Z63" s="22">
        <v>122</v>
      </c>
      <c r="AA63" s="23"/>
      <c r="AB63" s="23"/>
      <c r="AC63" s="23"/>
      <c r="AD63" s="43"/>
    </row>
    <row r="64" spans="1:30">
      <c r="A64" s="22" t="s">
        <v>35</v>
      </c>
      <c r="B64" s="22" t="s">
        <v>222</v>
      </c>
      <c r="C64" s="23">
        <v>2024</v>
      </c>
      <c r="D64" s="22" t="s">
        <v>227</v>
      </c>
      <c r="E64" s="41">
        <v>2421110097</v>
      </c>
      <c r="F64" s="41" t="s">
        <v>287</v>
      </c>
      <c r="G64" s="42">
        <v>90.255</v>
      </c>
      <c r="H64" s="42">
        <v>2.25</v>
      </c>
      <c r="I64" s="42">
        <v>92.505</v>
      </c>
      <c r="J64" s="42">
        <v>81.024</v>
      </c>
      <c r="K64" s="42">
        <v>1.625</v>
      </c>
      <c r="L64" s="42">
        <v>82.649</v>
      </c>
      <c r="M64" s="42">
        <v>68.75</v>
      </c>
      <c r="N64" s="42">
        <v>0</v>
      </c>
      <c r="O64" s="42">
        <v>68.75</v>
      </c>
      <c r="P64" s="42">
        <v>60</v>
      </c>
      <c r="Q64" s="42">
        <v>0</v>
      </c>
      <c r="R64" s="42">
        <v>60</v>
      </c>
      <c r="S64" s="42">
        <v>58.622</v>
      </c>
      <c r="T64" s="42">
        <v>2</v>
      </c>
      <c r="U64" s="42">
        <v>60.622</v>
      </c>
      <c r="V64" s="42">
        <v>80.70585</v>
      </c>
      <c r="W64" s="26">
        <v>60</v>
      </c>
      <c r="X64" s="22">
        <v>60</v>
      </c>
      <c r="Y64" s="22" t="s">
        <v>40</v>
      </c>
      <c r="Z64" s="22">
        <v>122</v>
      </c>
      <c r="AA64" s="23"/>
      <c r="AB64" s="23"/>
      <c r="AC64" s="23"/>
      <c r="AD64" s="43"/>
    </row>
    <row r="65" spans="1:30">
      <c r="A65" s="22" t="s">
        <v>35</v>
      </c>
      <c r="B65" s="22" t="s">
        <v>222</v>
      </c>
      <c r="C65" s="23">
        <v>2024</v>
      </c>
      <c r="D65" s="22" t="s">
        <v>229</v>
      </c>
      <c r="E65" s="41">
        <v>2421110089</v>
      </c>
      <c r="F65" s="41" t="s">
        <v>288</v>
      </c>
      <c r="G65" s="42">
        <v>88.345</v>
      </c>
      <c r="H65" s="42">
        <v>0</v>
      </c>
      <c r="I65" s="42">
        <v>88.345</v>
      </c>
      <c r="J65" s="42">
        <v>81.381</v>
      </c>
      <c r="K65" s="42">
        <v>1.625</v>
      </c>
      <c r="L65" s="42">
        <v>83.006</v>
      </c>
      <c r="M65" s="42">
        <v>76.2</v>
      </c>
      <c r="N65" s="42">
        <v>0</v>
      </c>
      <c r="O65" s="42">
        <v>76.2</v>
      </c>
      <c r="P65" s="42">
        <v>60</v>
      </c>
      <c r="Q65" s="42">
        <v>0</v>
      </c>
      <c r="R65" s="42">
        <v>60</v>
      </c>
      <c r="S65" s="42">
        <v>55.953</v>
      </c>
      <c r="T65" s="42">
        <v>0</v>
      </c>
      <c r="U65" s="42">
        <v>55.953</v>
      </c>
      <c r="V65" s="42">
        <v>80.6967</v>
      </c>
      <c r="W65" s="26">
        <v>61</v>
      </c>
      <c r="X65" s="22">
        <v>58</v>
      </c>
      <c r="Y65" s="29" t="s">
        <v>131</v>
      </c>
      <c r="Z65" s="22">
        <v>122</v>
      </c>
      <c r="AA65" s="23"/>
      <c r="AB65" s="23"/>
      <c r="AC65" s="23"/>
      <c r="AD65" s="43"/>
    </row>
    <row r="66" spans="1:30">
      <c r="A66" s="22" t="s">
        <v>35</v>
      </c>
      <c r="B66" s="22" t="s">
        <v>222</v>
      </c>
      <c r="C66" s="23">
        <v>2024</v>
      </c>
      <c r="D66" s="22" t="s">
        <v>223</v>
      </c>
      <c r="E66" s="41">
        <v>2421110054</v>
      </c>
      <c r="F66" s="41" t="s">
        <v>289</v>
      </c>
      <c r="G66" s="42">
        <v>85</v>
      </c>
      <c r="H66" s="42">
        <v>0</v>
      </c>
      <c r="I66" s="42">
        <v>85</v>
      </c>
      <c r="J66" s="42">
        <v>80.6666666666667</v>
      </c>
      <c r="K66" s="42">
        <v>0.5</v>
      </c>
      <c r="L66" s="42">
        <v>81.1666666666667</v>
      </c>
      <c r="M66" s="42">
        <v>96.1</v>
      </c>
      <c r="N66" s="42">
        <v>0</v>
      </c>
      <c r="O66" s="42">
        <v>96.1</v>
      </c>
      <c r="P66" s="42">
        <v>60</v>
      </c>
      <c r="Q66" s="42">
        <v>0</v>
      </c>
      <c r="R66" s="42">
        <v>60</v>
      </c>
      <c r="S66" s="42">
        <v>57.9282</v>
      </c>
      <c r="T66" s="42">
        <v>10</v>
      </c>
      <c r="U66" s="42">
        <v>67.9282</v>
      </c>
      <c r="V66" s="42">
        <v>80.57641</v>
      </c>
      <c r="W66" s="26">
        <v>62</v>
      </c>
      <c r="X66" s="22">
        <v>64</v>
      </c>
      <c r="Y66" s="22" t="s">
        <v>40</v>
      </c>
      <c r="Z66" s="22">
        <v>122</v>
      </c>
      <c r="AA66" s="23"/>
      <c r="AB66" s="23"/>
      <c r="AC66" s="23"/>
      <c r="AD66" s="43"/>
    </row>
    <row r="67" spans="1:30">
      <c r="A67" s="22" t="s">
        <v>35</v>
      </c>
      <c r="B67" s="22" t="s">
        <v>222</v>
      </c>
      <c r="C67" s="23">
        <v>2024</v>
      </c>
      <c r="D67" s="22" t="s">
        <v>223</v>
      </c>
      <c r="E67" s="41">
        <v>2421110043</v>
      </c>
      <c r="F67" s="41" t="s">
        <v>290</v>
      </c>
      <c r="G67" s="42">
        <v>84.45</v>
      </c>
      <c r="H67" s="42">
        <v>0</v>
      </c>
      <c r="I67" s="42">
        <v>84.45</v>
      </c>
      <c r="J67" s="42">
        <v>77.7857142857143</v>
      </c>
      <c r="K67" s="42">
        <v>4.55</v>
      </c>
      <c r="L67" s="42">
        <v>82.3357142857143</v>
      </c>
      <c r="M67" s="42">
        <v>72.5</v>
      </c>
      <c r="N67" s="42">
        <v>0</v>
      </c>
      <c r="O67" s="42">
        <v>72.5</v>
      </c>
      <c r="P67" s="42">
        <v>60</v>
      </c>
      <c r="Q67" s="42">
        <v>4</v>
      </c>
      <c r="R67" s="42">
        <v>64</v>
      </c>
      <c r="S67" s="42">
        <v>57.8002588235294</v>
      </c>
      <c r="T67" s="42">
        <v>10</v>
      </c>
      <c r="U67" s="42">
        <v>67.8002588235294</v>
      </c>
      <c r="V67" s="42">
        <v>80.4117986554622</v>
      </c>
      <c r="W67" s="26">
        <v>63</v>
      </c>
      <c r="X67" s="22">
        <v>73</v>
      </c>
      <c r="Y67" s="29" t="s">
        <v>131</v>
      </c>
      <c r="Z67" s="22">
        <v>122</v>
      </c>
      <c r="AA67" s="23"/>
      <c r="AB67" s="23"/>
      <c r="AC67" s="23"/>
      <c r="AD67" s="43"/>
    </row>
    <row r="68" spans="1:30">
      <c r="A68" s="22" t="s">
        <v>35</v>
      </c>
      <c r="B68" s="22" t="s">
        <v>222</v>
      </c>
      <c r="C68" s="23">
        <v>2024</v>
      </c>
      <c r="D68" s="22" t="s">
        <v>225</v>
      </c>
      <c r="E68" s="41">
        <v>2315110240</v>
      </c>
      <c r="F68" s="41" t="s">
        <v>291</v>
      </c>
      <c r="G68" s="42">
        <v>85.54</v>
      </c>
      <c r="H68" s="42">
        <v>0.75</v>
      </c>
      <c r="I68" s="42">
        <v>86.29</v>
      </c>
      <c r="J68" s="42">
        <v>82.16</v>
      </c>
      <c r="K68" s="42">
        <v>0.5</v>
      </c>
      <c r="L68" s="42">
        <v>82.66</v>
      </c>
      <c r="M68" s="42">
        <v>77.3</v>
      </c>
      <c r="N68" s="42">
        <v>0</v>
      </c>
      <c r="O68" s="42">
        <v>77.3</v>
      </c>
      <c r="P68" s="42">
        <v>60</v>
      </c>
      <c r="Q68" s="42">
        <v>0</v>
      </c>
      <c r="R68" s="42">
        <v>60</v>
      </c>
      <c r="S68" s="42">
        <v>53.344</v>
      </c>
      <c r="T68" s="42">
        <v>2</v>
      </c>
      <c r="U68" s="42">
        <v>55.344</v>
      </c>
      <c r="V68" s="42">
        <v>80.2562</v>
      </c>
      <c r="W68" s="26">
        <v>64</v>
      </c>
      <c r="X68" s="22">
        <v>53</v>
      </c>
      <c r="Y68" s="22" t="s">
        <v>40</v>
      </c>
      <c r="Z68" s="22">
        <v>122</v>
      </c>
      <c r="AA68" s="23"/>
      <c r="AB68" s="23"/>
      <c r="AC68" s="23"/>
      <c r="AD68" s="43"/>
    </row>
    <row r="69" spans="1:30">
      <c r="A69" s="22" t="s">
        <v>35</v>
      </c>
      <c r="B69" s="22" t="s">
        <v>222</v>
      </c>
      <c r="C69" s="23">
        <v>2024</v>
      </c>
      <c r="D69" s="22" t="s">
        <v>229</v>
      </c>
      <c r="E69" s="41">
        <v>2421110081</v>
      </c>
      <c r="F69" s="41" t="s">
        <v>292</v>
      </c>
      <c r="G69" s="42">
        <v>88.238</v>
      </c>
      <c r="H69" s="42">
        <v>0.25</v>
      </c>
      <c r="I69" s="42">
        <v>88.488</v>
      </c>
      <c r="J69" s="42">
        <v>80.952</v>
      </c>
      <c r="K69" s="42">
        <v>2</v>
      </c>
      <c r="L69" s="42">
        <v>82.952</v>
      </c>
      <c r="M69" s="42">
        <v>69.1</v>
      </c>
      <c r="N69" s="42">
        <v>0</v>
      </c>
      <c r="O69" s="42">
        <v>69.1</v>
      </c>
      <c r="P69" s="42">
        <v>60</v>
      </c>
      <c r="Q69" s="42">
        <v>0</v>
      </c>
      <c r="R69" s="42">
        <v>60</v>
      </c>
      <c r="S69" s="42">
        <v>53.979</v>
      </c>
      <c r="T69" s="42">
        <v>0</v>
      </c>
      <c r="U69" s="42">
        <v>53.979</v>
      </c>
      <c r="V69" s="42">
        <v>80.21675</v>
      </c>
      <c r="W69" s="26">
        <v>65</v>
      </c>
      <c r="X69" s="22">
        <v>61</v>
      </c>
      <c r="Y69" s="22" t="s">
        <v>40</v>
      </c>
      <c r="Z69" s="22">
        <v>122</v>
      </c>
      <c r="AA69" s="23"/>
      <c r="AB69" s="23"/>
      <c r="AC69" s="23"/>
      <c r="AD69" s="43"/>
    </row>
    <row r="70" spans="1:30">
      <c r="A70" s="22" t="s">
        <v>35</v>
      </c>
      <c r="B70" s="22" t="s">
        <v>222</v>
      </c>
      <c r="C70" s="23">
        <v>2024</v>
      </c>
      <c r="D70" s="22" t="s">
        <v>227</v>
      </c>
      <c r="E70" s="41">
        <v>2421110091</v>
      </c>
      <c r="F70" s="41" t="s">
        <v>293</v>
      </c>
      <c r="G70" s="42">
        <v>87.88</v>
      </c>
      <c r="H70" s="42">
        <v>0</v>
      </c>
      <c r="I70" s="42">
        <v>87.88</v>
      </c>
      <c r="J70" s="42">
        <v>79.537</v>
      </c>
      <c r="K70" s="42">
        <v>2.55</v>
      </c>
      <c r="L70" s="42">
        <v>82.087</v>
      </c>
      <c r="M70" s="42">
        <v>78.75</v>
      </c>
      <c r="N70" s="42">
        <v>0</v>
      </c>
      <c r="O70" s="42">
        <v>78.75</v>
      </c>
      <c r="P70" s="42">
        <v>60</v>
      </c>
      <c r="Q70" s="42">
        <v>0</v>
      </c>
      <c r="R70" s="42">
        <v>60</v>
      </c>
      <c r="S70" s="42">
        <v>54.538</v>
      </c>
      <c r="T70" s="42">
        <v>0</v>
      </c>
      <c r="U70" s="42">
        <v>54.538</v>
      </c>
      <c r="V70" s="42">
        <v>80.01765</v>
      </c>
      <c r="W70" s="26">
        <v>66</v>
      </c>
      <c r="X70" s="22">
        <v>66</v>
      </c>
      <c r="Y70" s="22" t="s">
        <v>40</v>
      </c>
      <c r="Z70" s="22">
        <v>122</v>
      </c>
      <c r="AA70" s="23"/>
      <c r="AB70" s="23"/>
      <c r="AC70" s="23"/>
      <c r="AD70" s="43"/>
    </row>
    <row r="71" spans="1:30">
      <c r="A71" s="22" t="s">
        <v>35</v>
      </c>
      <c r="B71" s="22" t="s">
        <v>222</v>
      </c>
      <c r="C71" s="23">
        <v>2024</v>
      </c>
      <c r="D71" s="22" t="s">
        <v>229</v>
      </c>
      <c r="E71" s="41">
        <v>2421110073</v>
      </c>
      <c r="F71" s="41" t="s">
        <v>294</v>
      </c>
      <c r="G71" s="42">
        <v>88.125</v>
      </c>
      <c r="H71" s="42">
        <v>0</v>
      </c>
      <c r="I71" s="42">
        <v>88.125</v>
      </c>
      <c r="J71" s="42">
        <v>80.5</v>
      </c>
      <c r="K71" s="42">
        <v>1.625</v>
      </c>
      <c r="L71" s="42">
        <v>82.125</v>
      </c>
      <c r="M71" s="42">
        <v>77.3</v>
      </c>
      <c r="N71" s="42">
        <v>0</v>
      </c>
      <c r="O71" s="42">
        <v>77.3</v>
      </c>
      <c r="P71" s="42">
        <v>60</v>
      </c>
      <c r="Q71" s="42">
        <v>0</v>
      </c>
      <c r="R71" s="42">
        <v>60</v>
      </c>
      <c r="S71" s="42">
        <v>53.853</v>
      </c>
      <c r="T71" s="42">
        <v>0</v>
      </c>
      <c r="U71" s="42">
        <v>53.853</v>
      </c>
      <c r="V71" s="42">
        <v>79.9639</v>
      </c>
      <c r="W71" s="26">
        <v>67</v>
      </c>
      <c r="X71" s="22">
        <v>65</v>
      </c>
      <c r="Y71" s="22" t="s">
        <v>40</v>
      </c>
      <c r="Z71" s="22">
        <v>122</v>
      </c>
      <c r="AA71" s="23"/>
      <c r="AB71" s="23"/>
      <c r="AC71" s="23"/>
      <c r="AD71" s="43"/>
    </row>
    <row r="72" spans="1:30">
      <c r="A72" s="22" t="s">
        <v>35</v>
      </c>
      <c r="B72" s="22" t="s">
        <v>222</v>
      </c>
      <c r="C72" s="23">
        <v>2024</v>
      </c>
      <c r="D72" s="22" t="s">
        <v>223</v>
      </c>
      <c r="E72" s="41">
        <v>2421110056</v>
      </c>
      <c r="F72" s="41" t="s">
        <v>295</v>
      </c>
      <c r="G72" s="42">
        <v>88.18</v>
      </c>
      <c r="H72" s="42">
        <v>0</v>
      </c>
      <c r="I72" s="42">
        <v>88.18</v>
      </c>
      <c r="J72" s="42">
        <v>80.7380952380952</v>
      </c>
      <c r="K72" s="42">
        <v>0.5</v>
      </c>
      <c r="L72" s="42">
        <v>81.2380952380952</v>
      </c>
      <c r="M72" s="42">
        <v>72.4</v>
      </c>
      <c r="N72" s="42">
        <v>0</v>
      </c>
      <c r="O72" s="42">
        <v>72.4</v>
      </c>
      <c r="P72" s="42">
        <v>60</v>
      </c>
      <c r="Q72" s="42">
        <v>0</v>
      </c>
      <c r="R72" s="42">
        <v>60</v>
      </c>
      <c r="S72" s="42">
        <v>57.9282</v>
      </c>
      <c r="T72" s="42">
        <v>10</v>
      </c>
      <c r="U72" s="42">
        <v>67.9282</v>
      </c>
      <c r="V72" s="42">
        <v>79.7629814285714</v>
      </c>
      <c r="W72" s="26">
        <v>68</v>
      </c>
      <c r="X72" s="22">
        <v>63</v>
      </c>
      <c r="Y72" s="22" t="s">
        <v>40</v>
      </c>
      <c r="Z72" s="22">
        <v>122</v>
      </c>
      <c r="AA72" s="23"/>
      <c r="AB72" s="23"/>
      <c r="AC72" s="23"/>
      <c r="AD72" s="43"/>
    </row>
    <row r="73" spans="1:30">
      <c r="A73" s="22" t="s">
        <v>35</v>
      </c>
      <c r="B73" s="22" t="s">
        <v>222</v>
      </c>
      <c r="C73" s="23">
        <v>2024</v>
      </c>
      <c r="D73" s="22" t="s">
        <v>227</v>
      </c>
      <c r="E73" s="41">
        <v>2421110120</v>
      </c>
      <c r="F73" s="41" t="s">
        <v>296</v>
      </c>
      <c r="G73" s="42">
        <v>85.2195</v>
      </c>
      <c r="H73" s="42">
        <v>0</v>
      </c>
      <c r="I73" s="42">
        <v>85.2195</v>
      </c>
      <c r="J73" s="42">
        <v>80.8780487804878</v>
      </c>
      <c r="K73" s="42">
        <v>0.5</v>
      </c>
      <c r="L73" s="42">
        <v>81.3780487804878</v>
      </c>
      <c r="M73" s="42">
        <v>74.65</v>
      </c>
      <c r="N73" s="42">
        <v>0</v>
      </c>
      <c r="O73" s="42">
        <v>74.65</v>
      </c>
      <c r="P73" s="42">
        <v>60</v>
      </c>
      <c r="Q73" s="42">
        <v>0</v>
      </c>
      <c r="R73" s="42">
        <v>60</v>
      </c>
      <c r="S73" s="42">
        <v>53.156</v>
      </c>
      <c r="T73" s="42">
        <v>0</v>
      </c>
      <c r="U73" s="42">
        <v>53.156</v>
      </c>
      <c r="V73" s="42">
        <v>78.9457865853659</v>
      </c>
      <c r="W73" s="26">
        <v>69</v>
      </c>
      <c r="X73" s="22">
        <v>62</v>
      </c>
      <c r="Y73" s="22" t="s">
        <v>40</v>
      </c>
      <c r="Z73" s="22">
        <v>122</v>
      </c>
      <c r="AA73" s="23"/>
      <c r="AB73" s="23"/>
      <c r="AC73" s="23"/>
      <c r="AD73" s="43"/>
    </row>
    <row r="74" spans="1:30">
      <c r="A74" s="22" t="s">
        <v>35</v>
      </c>
      <c r="B74" s="22" t="s">
        <v>222</v>
      </c>
      <c r="C74" s="23">
        <v>2024</v>
      </c>
      <c r="D74" s="22" t="s">
        <v>223</v>
      </c>
      <c r="E74" s="41">
        <v>2415110151</v>
      </c>
      <c r="F74" s="41" t="s">
        <v>297</v>
      </c>
      <c r="G74" s="42">
        <v>84.78</v>
      </c>
      <c r="H74" s="42">
        <v>0.3</v>
      </c>
      <c r="I74" s="42">
        <v>85.08</v>
      </c>
      <c r="J74" s="42">
        <v>79.36</v>
      </c>
      <c r="K74" s="42">
        <v>0.5</v>
      </c>
      <c r="L74" s="42">
        <v>79.86</v>
      </c>
      <c r="M74" s="42">
        <v>71.8</v>
      </c>
      <c r="N74" s="42">
        <v>0</v>
      </c>
      <c r="O74" s="42">
        <v>71.8</v>
      </c>
      <c r="P74" s="42">
        <v>60</v>
      </c>
      <c r="Q74" s="42">
        <v>0</v>
      </c>
      <c r="R74" s="42">
        <v>60</v>
      </c>
      <c r="S74" s="42">
        <v>58.5724307692308</v>
      </c>
      <c r="T74" s="42">
        <v>15</v>
      </c>
      <c r="U74" s="42">
        <v>73.5724307692308</v>
      </c>
      <c r="V74" s="42">
        <v>78.6716215384615</v>
      </c>
      <c r="W74" s="26">
        <v>70</v>
      </c>
      <c r="X74" s="22">
        <v>68</v>
      </c>
      <c r="Y74" s="29" t="s">
        <v>131</v>
      </c>
      <c r="Z74" s="22">
        <v>122</v>
      </c>
      <c r="AA74" s="23"/>
      <c r="AB74" s="23"/>
      <c r="AC74" s="23"/>
      <c r="AD74" s="43"/>
    </row>
    <row r="75" spans="1:30">
      <c r="A75" s="22" t="s">
        <v>35</v>
      </c>
      <c r="B75" s="22" t="s">
        <v>222</v>
      </c>
      <c r="C75" s="23">
        <v>2024</v>
      </c>
      <c r="D75" s="22" t="s">
        <v>225</v>
      </c>
      <c r="E75" s="41">
        <v>2421110004</v>
      </c>
      <c r="F75" s="41" t="s">
        <v>298</v>
      </c>
      <c r="G75" s="42">
        <v>89.25</v>
      </c>
      <c r="H75" s="42">
        <v>0.75</v>
      </c>
      <c r="I75" s="42">
        <v>90</v>
      </c>
      <c r="J75" s="42">
        <v>77.8537</v>
      </c>
      <c r="K75" s="42">
        <v>2</v>
      </c>
      <c r="L75" s="42">
        <v>79.8537</v>
      </c>
      <c r="M75" s="42">
        <v>75.4</v>
      </c>
      <c r="N75" s="42">
        <v>0</v>
      </c>
      <c r="O75" s="42">
        <v>75.4</v>
      </c>
      <c r="P75" s="42">
        <v>60</v>
      </c>
      <c r="Q75" s="42">
        <v>0</v>
      </c>
      <c r="R75" s="42">
        <v>60</v>
      </c>
      <c r="S75" s="42">
        <v>54.2</v>
      </c>
      <c r="T75" s="42">
        <v>5</v>
      </c>
      <c r="U75" s="42">
        <v>59.2</v>
      </c>
      <c r="V75" s="42">
        <v>78.620275</v>
      </c>
      <c r="W75" s="26">
        <v>71</v>
      </c>
      <c r="X75" s="22">
        <v>72</v>
      </c>
      <c r="Y75" s="22" t="s">
        <v>40</v>
      </c>
      <c r="Z75" s="22">
        <v>122</v>
      </c>
      <c r="AA75" s="23"/>
      <c r="AB75" s="23"/>
      <c r="AC75" s="23"/>
      <c r="AD75" s="43"/>
    </row>
    <row r="76" spans="1:30">
      <c r="A76" s="22" t="s">
        <v>35</v>
      </c>
      <c r="B76" s="22" t="s">
        <v>222</v>
      </c>
      <c r="C76" s="23">
        <v>2024</v>
      </c>
      <c r="D76" s="22" t="s">
        <v>225</v>
      </c>
      <c r="E76" s="41">
        <v>2421110021</v>
      </c>
      <c r="F76" s="41" t="s">
        <v>299</v>
      </c>
      <c r="G76" s="42">
        <v>91.56</v>
      </c>
      <c r="H76" s="42">
        <v>6.875</v>
      </c>
      <c r="I76" s="42">
        <v>98.435</v>
      </c>
      <c r="J76" s="42">
        <v>74.63</v>
      </c>
      <c r="K76" s="42">
        <v>2.305</v>
      </c>
      <c r="L76" s="42">
        <v>76.935</v>
      </c>
      <c r="M76" s="42">
        <v>76.9</v>
      </c>
      <c r="N76" s="42">
        <v>0</v>
      </c>
      <c r="O76" s="42">
        <v>76.9</v>
      </c>
      <c r="P76" s="42">
        <v>60</v>
      </c>
      <c r="Q76" s="42">
        <v>0</v>
      </c>
      <c r="R76" s="42">
        <v>60</v>
      </c>
      <c r="S76" s="42">
        <v>57.3</v>
      </c>
      <c r="T76" s="42">
        <v>21</v>
      </c>
      <c r="U76" s="42">
        <v>78.3</v>
      </c>
      <c r="V76" s="42">
        <v>78.30475</v>
      </c>
      <c r="W76" s="26">
        <v>72</v>
      </c>
      <c r="X76" s="22">
        <v>88</v>
      </c>
      <c r="Y76" s="29" t="s">
        <v>131</v>
      </c>
      <c r="Z76" s="22">
        <v>122</v>
      </c>
      <c r="AA76" s="23"/>
      <c r="AB76" s="23" t="s">
        <v>68</v>
      </c>
      <c r="AC76" s="23"/>
      <c r="AD76" s="43"/>
    </row>
    <row r="77" spans="1:30">
      <c r="A77" s="22" t="s">
        <v>35</v>
      </c>
      <c r="B77" s="22" t="s">
        <v>222</v>
      </c>
      <c r="C77" s="23">
        <v>2024</v>
      </c>
      <c r="D77" s="22" t="s">
        <v>227</v>
      </c>
      <c r="E77" s="41">
        <v>2421110116</v>
      </c>
      <c r="F77" s="41" t="s">
        <v>300</v>
      </c>
      <c r="G77" s="42">
        <v>87.88</v>
      </c>
      <c r="H77" s="42">
        <v>0</v>
      </c>
      <c r="I77" s="42">
        <v>87.88</v>
      </c>
      <c r="J77" s="42">
        <v>79.5121951219512</v>
      </c>
      <c r="K77" s="42">
        <v>0.5</v>
      </c>
      <c r="L77" s="42">
        <v>80.0121951219512</v>
      </c>
      <c r="M77" s="42">
        <v>73.8</v>
      </c>
      <c r="N77" s="42">
        <v>0</v>
      </c>
      <c r="O77" s="42">
        <v>73.8</v>
      </c>
      <c r="P77" s="42">
        <v>60</v>
      </c>
      <c r="Q77" s="42">
        <v>0</v>
      </c>
      <c r="R77" s="42">
        <v>60</v>
      </c>
      <c r="S77" s="42">
        <v>53.156</v>
      </c>
      <c r="T77" s="42">
        <v>0</v>
      </c>
      <c r="U77" s="42">
        <v>53.156</v>
      </c>
      <c r="V77" s="42">
        <v>78.1449463414634</v>
      </c>
      <c r="W77" s="26">
        <v>73</v>
      </c>
      <c r="X77" s="22">
        <v>67</v>
      </c>
      <c r="Y77" s="22" t="s">
        <v>40</v>
      </c>
      <c r="Z77" s="22">
        <v>122</v>
      </c>
      <c r="AA77" s="23"/>
      <c r="AB77" s="23"/>
      <c r="AC77" s="23"/>
      <c r="AD77" s="43"/>
    </row>
    <row r="78" spans="1:30">
      <c r="A78" s="22" t="s">
        <v>35</v>
      </c>
      <c r="B78" s="22" t="s">
        <v>222</v>
      </c>
      <c r="C78" s="23">
        <v>2024</v>
      </c>
      <c r="D78" s="22" t="s">
        <v>225</v>
      </c>
      <c r="E78" s="41">
        <v>2421110013</v>
      </c>
      <c r="F78" s="41" t="s">
        <v>301</v>
      </c>
      <c r="G78" s="42">
        <v>90</v>
      </c>
      <c r="H78" s="42">
        <v>0.75</v>
      </c>
      <c r="I78" s="42">
        <v>90.75</v>
      </c>
      <c r="J78" s="42">
        <v>79.21</v>
      </c>
      <c r="K78" s="42">
        <v>0.5</v>
      </c>
      <c r="L78" s="42">
        <v>79.71</v>
      </c>
      <c r="M78" s="42">
        <v>67.4</v>
      </c>
      <c r="N78" s="42">
        <v>0</v>
      </c>
      <c r="O78" s="42">
        <v>67.4</v>
      </c>
      <c r="P78" s="42">
        <v>60</v>
      </c>
      <c r="Q78" s="42">
        <v>0</v>
      </c>
      <c r="R78" s="42">
        <v>60</v>
      </c>
      <c r="S78" s="42">
        <v>53.2</v>
      </c>
      <c r="T78" s="42">
        <v>0</v>
      </c>
      <c r="U78" s="42">
        <v>53.2</v>
      </c>
      <c r="V78" s="42">
        <v>78.0875</v>
      </c>
      <c r="W78" s="26">
        <v>74</v>
      </c>
      <c r="X78" s="22">
        <v>69</v>
      </c>
      <c r="Y78" s="22" t="s">
        <v>40</v>
      </c>
      <c r="Z78" s="22">
        <v>122</v>
      </c>
      <c r="AA78" s="23"/>
      <c r="AB78" s="23"/>
      <c r="AC78" s="23"/>
      <c r="AD78" s="43"/>
    </row>
    <row r="79" spans="1:30">
      <c r="A79" s="22" t="s">
        <v>35</v>
      </c>
      <c r="B79" s="22" t="s">
        <v>222</v>
      </c>
      <c r="C79" s="23">
        <v>2024</v>
      </c>
      <c r="D79" s="22" t="s">
        <v>225</v>
      </c>
      <c r="E79" s="41">
        <v>2421110026</v>
      </c>
      <c r="F79" s="41" t="s">
        <v>302</v>
      </c>
      <c r="G79" s="42">
        <v>91.1</v>
      </c>
      <c r="H79" s="42">
        <v>4.025</v>
      </c>
      <c r="I79" s="42">
        <v>95.125</v>
      </c>
      <c r="J79" s="42">
        <v>72.44</v>
      </c>
      <c r="K79" s="42">
        <v>4</v>
      </c>
      <c r="L79" s="42">
        <v>76.44</v>
      </c>
      <c r="M79" s="42">
        <v>82.9</v>
      </c>
      <c r="N79" s="42">
        <v>0.5</v>
      </c>
      <c r="O79" s="42">
        <v>83.4</v>
      </c>
      <c r="P79" s="42">
        <v>60</v>
      </c>
      <c r="Q79" s="42">
        <v>4</v>
      </c>
      <c r="R79" s="42">
        <v>64</v>
      </c>
      <c r="S79" s="42">
        <v>57.34</v>
      </c>
      <c r="T79" s="42">
        <v>13</v>
      </c>
      <c r="U79" s="42">
        <v>70.34</v>
      </c>
      <c r="V79" s="42">
        <v>77.7295</v>
      </c>
      <c r="W79" s="26">
        <v>75</v>
      </c>
      <c r="X79" s="22">
        <v>99</v>
      </c>
      <c r="Y79" s="22" t="s">
        <v>40</v>
      </c>
      <c r="Z79" s="22">
        <v>122</v>
      </c>
      <c r="AA79" s="23"/>
      <c r="AB79" s="23"/>
      <c r="AC79" s="23"/>
      <c r="AD79" s="43"/>
    </row>
    <row r="80" spans="1:30">
      <c r="A80" s="22" t="s">
        <v>35</v>
      </c>
      <c r="B80" s="22" t="s">
        <v>222</v>
      </c>
      <c r="C80" s="23">
        <v>2024</v>
      </c>
      <c r="D80" s="22" t="s">
        <v>229</v>
      </c>
      <c r="E80" s="41">
        <v>2421110074</v>
      </c>
      <c r="F80" s="41" t="s">
        <v>303</v>
      </c>
      <c r="G80" s="42">
        <v>87.673</v>
      </c>
      <c r="H80" s="42">
        <v>0.25</v>
      </c>
      <c r="I80" s="42">
        <v>87.923</v>
      </c>
      <c r="J80" s="42">
        <v>78.69</v>
      </c>
      <c r="K80" s="42">
        <v>0.5</v>
      </c>
      <c r="L80" s="42">
        <v>79.19</v>
      </c>
      <c r="M80" s="42">
        <v>70.85</v>
      </c>
      <c r="N80" s="42">
        <v>0</v>
      </c>
      <c r="O80" s="42">
        <v>70.85</v>
      </c>
      <c r="P80" s="42">
        <v>60</v>
      </c>
      <c r="Q80" s="42">
        <v>0</v>
      </c>
      <c r="R80" s="42">
        <v>60</v>
      </c>
      <c r="S80" s="42">
        <v>53.886</v>
      </c>
      <c r="T80" s="42">
        <v>0</v>
      </c>
      <c r="U80" s="42">
        <v>53.886</v>
      </c>
      <c r="V80" s="42">
        <v>77.4216</v>
      </c>
      <c r="W80" s="26">
        <v>76</v>
      </c>
      <c r="X80" s="22">
        <v>70</v>
      </c>
      <c r="Y80" s="29" t="s">
        <v>131</v>
      </c>
      <c r="Z80" s="22">
        <v>122</v>
      </c>
      <c r="AA80" s="23"/>
      <c r="AB80" s="23"/>
      <c r="AC80" s="23"/>
      <c r="AD80" s="43"/>
    </row>
    <row r="81" spans="1:30">
      <c r="A81" s="22" t="s">
        <v>35</v>
      </c>
      <c r="B81" s="22" t="s">
        <v>222</v>
      </c>
      <c r="C81" s="23">
        <v>2024</v>
      </c>
      <c r="D81" s="22" t="s">
        <v>225</v>
      </c>
      <c r="E81" s="41">
        <v>2421110014</v>
      </c>
      <c r="F81" s="41" t="s">
        <v>304</v>
      </c>
      <c r="G81" s="42">
        <v>88</v>
      </c>
      <c r="H81" s="42">
        <v>0.75</v>
      </c>
      <c r="I81" s="42">
        <v>88.75</v>
      </c>
      <c r="J81" s="42">
        <v>77.33</v>
      </c>
      <c r="K81" s="42">
        <v>0.5</v>
      </c>
      <c r="L81" s="42">
        <v>77.83</v>
      </c>
      <c r="M81" s="42">
        <v>80.6</v>
      </c>
      <c r="N81" s="42">
        <v>0</v>
      </c>
      <c r="O81" s="42">
        <v>80.6</v>
      </c>
      <c r="P81" s="42">
        <v>60</v>
      </c>
      <c r="Q81" s="42">
        <v>0</v>
      </c>
      <c r="R81" s="42">
        <v>60</v>
      </c>
      <c r="S81" s="42">
        <v>57.2</v>
      </c>
      <c r="T81" s="42">
        <v>5</v>
      </c>
      <c r="U81" s="42">
        <v>62.2</v>
      </c>
      <c r="V81" s="42">
        <v>77.3875</v>
      </c>
      <c r="W81" s="26">
        <v>77</v>
      </c>
      <c r="X81" s="22">
        <v>75</v>
      </c>
      <c r="Y81" s="22" t="s">
        <v>40</v>
      </c>
      <c r="Z81" s="22">
        <v>122</v>
      </c>
      <c r="AA81" s="23"/>
      <c r="AB81" s="23"/>
      <c r="AC81" s="23"/>
      <c r="AD81" s="43"/>
    </row>
    <row r="82" spans="1:30">
      <c r="A82" s="22" t="s">
        <v>35</v>
      </c>
      <c r="B82" s="22" t="s">
        <v>222</v>
      </c>
      <c r="C82" s="23">
        <v>2024</v>
      </c>
      <c r="D82" s="22" t="s">
        <v>225</v>
      </c>
      <c r="E82" s="41">
        <v>2421110024</v>
      </c>
      <c r="F82" s="41" t="s">
        <v>305</v>
      </c>
      <c r="G82" s="42">
        <v>83.23</v>
      </c>
      <c r="H82" s="42">
        <v>1.5</v>
      </c>
      <c r="I82" s="42">
        <v>84.73</v>
      </c>
      <c r="J82" s="42">
        <v>72.93</v>
      </c>
      <c r="K82" s="42">
        <v>4.313</v>
      </c>
      <c r="L82" s="42">
        <v>77.243</v>
      </c>
      <c r="M82" s="42">
        <v>81.5</v>
      </c>
      <c r="N82" s="42">
        <v>0</v>
      </c>
      <c r="O82" s="42">
        <v>81.5</v>
      </c>
      <c r="P82" s="42">
        <v>60</v>
      </c>
      <c r="Q82" s="42">
        <v>0</v>
      </c>
      <c r="R82" s="42">
        <v>60</v>
      </c>
      <c r="S82" s="42">
        <v>57.3</v>
      </c>
      <c r="T82" s="42">
        <v>12</v>
      </c>
      <c r="U82" s="42">
        <v>69.3</v>
      </c>
      <c r="V82" s="42">
        <v>76.94525</v>
      </c>
      <c r="W82" s="26">
        <v>78</v>
      </c>
      <c r="X82" s="22">
        <v>94</v>
      </c>
      <c r="Y82" s="29" t="s">
        <v>131</v>
      </c>
      <c r="Z82" s="22">
        <v>122</v>
      </c>
      <c r="AA82" s="23"/>
      <c r="AB82" s="23"/>
      <c r="AC82" s="23"/>
      <c r="AD82" s="43"/>
    </row>
    <row r="83" spans="1:30">
      <c r="A83" s="22" t="s">
        <v>35</v>
      </c>
      <c r="B83" s="22" t="s">
        <v>222</v>
      </c>
      <c r="C83" s="23">
        <v>2024</v>
      </c>
      <c r="D83" s="22" t="s">
        <v>223</v>
      </c>
      <c r="E83" s="41">
        <v>2421110057</v>
      </c>
      <c r="F83" s="41" t="s">
        <v>306</v>
      </c>
      <c r="G83" s="42">
        <v>87</v>
      </c>
      <c r="H83" s="42">
        <v>0</v>
      </c>
      <c r="I83" s="42">
        <v>87</v>
      </c>
      <c r="J83" s="42">
        <v>75.5714285714286</v>
      </c>
      <c r="K83" s="42">
        <v>2.5</v>
      </c>
      <c r="L83" s="42">
        <v>78.0714285714286</v>
      </c>
      <c r="M83" s="42">
        <v>60</v>
      </c>
      <c r="N83" s="42">
        <v>0</v>
      </c>
      <c r="O83" s="42">
        <v>60</v>
      </c>
      <c r="P83" s="42">
        <v>60</v>
      </c>
      <c r="Q83" s="42">
        <v>0</v>
      </c>
      <c r="R83" s="42">
        <v>60</v>
      </c>
      <c r="S83" s="42">
        <v>57.9282</v>
      </c>
      <c r="T83" s="42">
        <v>10</v>
      </c>
      <c r="U83" s="42">
        <v>67.9282</v>
      </c>
      <c r="V83" s="42">
        <v>76.6499814285715</v>
      </c>
      <c r="W83" s="26">
        <v>79</v>
      </c>
      <c r="X83" s="22">
        <v>86</v>
      </c>
      <c r="Y83" s="29" t="s">
        <v>131</v>
      </c>
      <c r="Z83" s="22">
        <v>122</v>
      </c>
      <c r="AA83" s="23"/>
      <c r="AB83" s="23"/>
      <c r="AC83" s="23"/>
      <c r="AD83" s="43"/>
    </row>
    <row r="84" spans="1:30">
      <c r="A84" s="22" t="s">
        <v>35</v>
      </c>
      <c r="B84" s="22" t="s">
        <v>222</v>
      </c>
      <c r="C84" s="23">
        <v>2024</v>
      </c>
      <c r="D84" s="22" t="s">
        <v>223</v>
      </c>
      <c r="E84" s="41">
        <v>2421110053</v>
      </c>
      <c r="F84" s="41" t="s">
        <v>307</v>
      </c>
      <c r="G84" s="42">
        <v>84.28</v>
      </c>
      <c r="H84" s="42">
        <v>0.25</v>
      </c>
      <c r="I84" s="42">
        <v>84.53</v>
      </c>
      <c r="J84" s="42">
        <v>77.2380952380952</v>
      </c>
      <c r="K84" s="42">
        <v>0.5</v>
      </c>
      <c r="L84" s="42">
        <v>77.7380952380952</v>
      </c>
      <c r="M84" s="42">
        <v>67.4</v>
      </c>
      <c r="N84" s="42">
        <v>0</v>
      </c>
      <c r="O84" s="42">
        <v>67.4</v>
      </c>
      <c r="P84" s="42">
        <v>60</v>
      </c>
      <c r="Q84" s="42">
        <v>0</v>
      </c>
      <c r="R84" s="42">
        <v>60</v>
      </c>
      <c r="S84" s="42">
        <v>57.9282</v>
      </c>
      <c r="T84" s="42">
        <v>10</v>
      </c>
      <c r="U84" s="42">
        <v>67.9282</v>
      </c>
      <c r="V84" s="42">
        <v>76.5229814285714</v>
      </c>
      <c r="W84" s="26">
        <v>80</v>
      </c>
      <c r="X84" s="22">
        <v>76</v>
      </c>
      <c r="Y84" s="22" t="s">
        <v>40</v>
      </c>
      <c r="Z84" s="22">
        <v>122</v>
      </c>
      <c r="AA84" s="23"/>
      <c r="AB84" s="23"/>
      <c r="AC84" s="23"/>
      <c r="AD84" s="43"/>
    </row>
    <row r="85" spans="1:30">
      <c r="A85" s="22" t="s">
        <v>35</v>
      </c>
      <c r="B85" s="22" t="s">
        <v>222</v>
      </c>
      <c r="C85" s="23">
        <v>2024</v>
      </c>
      <c r="D85" s="22" t="s">
        <v>223</v>
      </c>
      <c r="E85" s="41">
        <v>2421110060</v>
      </c>
      <c r="F85" s="41" t="s">
        <v>308</v>
      </c>
      <c r="G85" s="42">
        <v>87.36</v>
      </c>
      <c r="H85" s="42">
        <v>0</v>
      </c>
      <c r="I85" s="42">
        <v>87.36</v>
      </c>
      <c r="J85" s="42">
        <v>77.4285714285714</v>
      </c>
      <c r="K85" s="42">
        <v>0.5</v>
      </c>
      <c r="L85" s="42">
        <v>77.9285714285714</v>
      </c>
      <c r="M85" s="42">
        <v>64.75</v>
      </c>
      <c r="N85" s="42">
        <v>0</v>
      </c>
      <c r="O85" s="42">
        <v>64.75</v>
      </c>
      <c r="P85" s="42">
        <v>60</v>
      </c>
      <c r="Q85" s="42">
        <v>0</v>
      </c>
      <c r="R85" s="42">
        <v>60</v>
      </c>
      <c r="S85" s="42">
        <v>57.8708470588235</v>
      </c>
      <c r="T85" s="42">
        <v>3</v>
      </c>
      <c r="U85" s="42">
        <v>60.8708470588235</v>
      </c>
      <c r="V85" s="42">
        <v>76.4634709243697</v>
      </c>
      <c r="W85" s="26">
        <v>81</v>
      </c>
      <c r="X85" s="22">
        <v>74</v>
      </c>
      <c r="Y85" s="22" t="s">
        <v>40</v>
      </c>
      <c r="Z85" s="22">
        <v>122</v>
      </c>
      <c r="AA85" s="23"/>
      <c r="AB85" s="23"/>
      <c r="AC85" s="23"/>
      <c r="AD85" s="43"/>
    </row>
    <row r="86" spans="1:30">
      <c r="A86" s="22" t="s">
        <v>35</v>
      </c>
      <c r="B86" s="22" t="s">
        <v>222</v>
      </c>
      <c r="C86" s="23">
        <v>2024</v>
      </c>
      <c r="D86" s="22" t="s">
        <v>227</v>
      </c>
      <c r="E86" s="41">
        <v>2421110112</v>
      </c>
      <c r="F86" s="41" t="s">
        <v>309</v>
      </c>
      <c r="G86" s="42">
        <v>84</v>
      </c>
      <c r="H86" s="42">
        <v>0</v>
      </c>
      <c r="I86" s="42">
        <v>84</v>
      </c>
      <c r="J86" s="42">
        <v>76.9523809523809</v>
      </c>
      <c r="K86" s="42">
        <v>0.5</v>
      </c>
      <c r="L86" s="42">
        <v>77.4523809523809</v>
      </c>
      <c r="M86" s="42">
        <v>83.925</v>
      </c>
      <c r="N86" s="42">
        <v>0</v>
      </c>
      <c r="O86" s="42">
        <v>83.925</v>
      </c>
      <c r="P86" s="42">
        <v>60</v>
      </c>
      <c r="Q86" s="42">
        <v>0</v>
      </c>
      <c r="R86" s="42">
        <v>60</v>
      </c>
      <c r="S86" s="42">
        <v>53.222</v>
      </c>
      <c r="T86" s="42">
        <v>0</v>
      </c>
      <c r="U86" s="42">
        <v>53.222</v>
      </c>
      <c r="V86" s="42">
        <v>76.3466357142857</v>
      </c>
      <c r="W86" s="26">
        <v>82</v>
      </c>
      <c r="X86" s="22">
        <v>78</v>
      </c>
      <c r="Y86" s="22" t="s">
        <v>40</v>
      </c>
      <c r="Z86" s="22">
        <v>122</v>
      </c>
      <c r="AA86" s="23"/>
      <c r="AB86" s="23"/>
      <c r="AC86" s="23"/>
      <c r="AD86" s="43"/>
    </row>
    <row r="87" spans="1:30">
      <c r="A87" s="22" t="s">
        <v>35</v>
      </c>
      <c r="B87" s="22" t="s">
        <v>222</v>
      </c>
      <c r="C87" s="23">
        <v>2024</v>
      </c>
      <c r="D87" s="22" t="s">
        <v>225</v>
      </c>
      <c r="E87" s="41">
        <v>2421110003</v>
      </c>
      <c r="F87" s="41" t="s">
        <v>310</v>
      </c>
      <c r="G87" s="42">
        <v>85.125</v>
      </c>
      <c r="H87" s="42">
        <v>0.75</v>
      </c>
      <c r="I87" s="42">
        <v>85.875</v>
      </c>
      <c r="J87" s="42">
        <v>76.5366</v>
      </c>
      <c r="K87" s="42">
        <v>0.5</v>
      </c>
      <c r="L87" s="42">
        <v>77.0366</v>
      </c>
      <c r="M87" s="42">
        <v>79.2</v>
      </c>
      <c r="N87" s="42">
        <v>0</v>
      </c>
      <c r="O87" s="42">
        <v>79.2</v>
      </c>
      <c r="P87" s="42">
        <v>60</v>
      </c>
      <c r="Q87" s="42">
        <v>0</v>
      </c>
      <c r="R87" s="42">
        <v>60</v>
      </c>
      <c r="S87" s="42">
        <v>54.2</v>
      </c>
      <c r="T87" s="42">
        <v>5</v>
      </c>
      <c r="U87" s="42">
        <v>59.2</v>
      </c>
      <c r="V87" s="42">
        <v>76.28495</v>
      </c>
      <c r="W87" s="26">
        <v>83</v>
      </c>
      <c r="X87" s="22">
        <v>81</v>
      </c>
      <c r="Y87" s="22" t="s">
        <v>40</v>
      </c>
      <c r="Z87" s="22">
        <v>122</v>
      </c>
      <c r="AA87" s="23"/>
      <c r="AB87" s="23"/>
      <c r="AC87" s="23"/>
      <c r="AD87" s="43"/>
    </row>
    <row r="88" spans="1:30">
      <c r="A88" s="22" t="s">
        <v>35</v>
      </c>
      <c r="B88" s="22" t="s">
        <v>222</v>
      </c>
      <c r="C88" s="23">
        <v>2024</v>
      </c>
      <c r="D88" s="22" t="s">
        <v>225</v>
      </c>
      <c r="E88" s="41">
        <v>2421110017</v>
      </c>
      <c r="F88" s="41" t="s">
        <v>311</v>
      </c>
      <c r="G88" s="42">
        <v>89.238</v>
      </c>
      <c r="H88" s="42">
        <v>1</v>
      </c>
      <c r="I88" s="42">
        <v>90.238</v>
      </c>
      <c r="J88" s="42">
        <v>76.452</v>
      </c>
      <c r="K88" s="42">
        <v>0.5</v>
      </c>
      <c r="L88" s="42">
        <v>76.952</v>
      </c>
      <c r="M88" s="42">
        <v>74.25</v>
      </c>
      <c r="N88" s="42">
        <v>0</v>
      </c>
      <c r="O88" s="42">
        <v>74.25</v>
      </c>
      <c r="P88" s="42">
        <v>60</v>
      </c>
      <c r="Q88" s="42">
        <v>0</v>
      </c>
      <c r="R88" s="42">
        <v>60</v>
      </c>
      <c r="S88" s="42">
        <v>53.2</v>
      </c>
      <c r="T88" s="42">
        <v>0</v>
      </c>
      <c r="U88" s="42">
        <v>53.2</v>
      </c>
      <c r="V88" s="42">
        <v>76.1103</v>
      </c>
      <c r="W88" s="26">
        <v>84</v>
      </c>
      <c r="X88" s="22">
        <v>82</v>
      </c>
      <c r="Y88" s="29" t="s">
        <v>131</v>
      </c>
      <c r="Z88" s="22">
        <v>122</v>
      </c>
      <c r="AA88" s="23"/>
      <c r="AB88" s="23"/>
      <c r="AC88" s="23"/>
      <c r="AD88" s="43"/>
    </row>
    <row r="89" spans="1:30">
      <c r="A89" s="22" t="s">
        <v>35</v>
      </c>
      <c r="B89" s="22" t="s">
        <v>222</v>
      </c>
      <c r="C89" s="23">
        <v>2024</v>
      </c>
      <c r="D89" s="22" t="s">
        <v>229</v>
      </c>
      <c r="E89" s="41">
        <v>2421110088</v>
      </c>
      <c r="F89" s="41" t="s">
        <v>312</v>
      </c>
      <c r="G89" s="42">
        <v>87.2</v>
      </c>
      <c r="H89" s="42">
        <v>0</v>
      </c>
      <c r="I89" s="42">
        <v>87.2</v>
      </c>
      <c r="J89" s="42">
        <v>76.6</v>
      </c>
      <c r="K89" s="42">
        <v>0.5</v>
      </c>
      <c r="L89" s="42">
        <v>77.1</v>
      </c>
      <c r="M89" s="42">
        <v>69.3</v>
      </c>
      <c r="N89" s="42">
        <v>0</v>
      </c>
      <c r="O89" s="42">
        <v>69.3</v>
      </c>
      <c r="P89" s="42">
        <v>60</v>
      </c>
      <c r="Q89" s="42">
        <v>0</v>
      </c>
      <c r="R89" s="42">
        <v>60</v>
      </c>
      <c r="S89" s="42">
        <v>57.953</v>
      </c>
      <c r="T89" s="42">
        <v>0</v>
      </c>
      <c r="U89" s="42">
        <v>57.953</v>
      </c>
      <c r="V89" s="42">
        <v>75.90765</v>
      </c>
      <c r="W89" s="26">
        <v>85</v>
      </c>
      <c r="X89" s="22">
        <v>80</v>
      </c>
      <c r="Y89" s="22" t="s">
        <v>40</v>
      </c>
      <c r="Z89" s="22">
        <v>122</v>
      </c>
      <c r="AA89" s="23"/>
      <c r="AB89" s="23"/>
      <c r="AC89" s="23"/>
      <c r="AD89" s="43"/>
    </row>
    <row r="90" spans="1:30">
      <c r="A90" s="22" t="s">
        <v>35</v>
      </c>
      <c r="B90" s="22" t="s">
        <v>222</v>
      </c>
      <c r="C90" s="23">
        <v>2024</v>
      </c>
      <c r="D90" s="22" t="s">
        <v>225</v>
      </c>
      <c r="E90" s="41">
        <v>2421110015</v>
      </c>
      <c r="F90" s="41" t="s">
        <v>313</v>
      </c>
      <c r="G90" s="42">
        <v>88.63</v>
      </c>
      <c r="H90" s="42">
        <v>0.75</v>
      </c>
      <c r="I90" s="42">
        <v>89.38</v>
      </c>
      <c r="J90" s="42">
        <v>74.52</v>
      </c>
      <c r="K90" s="42">
        <v>2</v>
      </c>
      <c r="L90" s="42">
        <v>76.52</v>
      </c>
      <c r="M90" s="42">
        <v>72.4</v>
      </c>
      <c r="N90" s="42">
        <v>0</v>
      </c>
      <c r="O90" s="42">
        <v>72.4</v>
      </c>
      <c r="P90" s="42">
        <v>60</v>
      </c>
      <c r="Q90" s="42">
        <v>0</v>
      </c>
      <c r="R90" s="42">
        <v>60</v>
      </c>
      <c r="S90" s="42">
        <v>57.2</v>
      </c>
      <c r="T90" s="42">
        <v>1</v>
      </c>
      <c r="U90" s="42">
        <v>58.2</v>
      </c>
      <c r="V90" s="42">
        <v>75.858</v>
      </c>
      <c r="W90" s="26">
        <v>86</v>
      </c>
      <c r="X90" s="22">
        <v>89</v>
      </c>
      <c r="Y90" s="29" t="s">
        <v>131</v>
      </c>
      <c r="Z90" s="22">
        <v>122</v>
      </c>
      <c r="AA90" s="23"/>
      <c r="AB90" s="23"/>
      <c r="AC90" s="23"/>
      <c r="AD90" s="43"/>
    </row>
    <row r="91" spans="1:30">
      <c r="A91" s="22" t="s">
        <v>35</v>
      </c>
      <c r="B91" s="22" t="s">
        <v>222</v>
      </c>
      <c r="C91" s="23">
        <v>2024</v>
      </c>
      <c r="D91" s="22" t="s">
        <v>227</v>
      </c>
      <c r="E91" s="41">
        <v>2421110119</v>
      </c>
      <c r="F91" s="41" t="s">
        <v>314</v>
      </c>
      <c r="G91" s="42">
        <v>84.28</v>
      </c>
      <c r="H91" s="42">
        <v>0</v>
      </c>
      <c r="I91" s="42">
        <v>84.28</v>
      </c>
      <c r="J91" s="42">
        <v>77.1190476190476</v>
      </c>
      <c r="K91" s="42">
        <v>0.5</v>
      </c>
      <c r="L91" s="42">
        <v>77.6190476190476</v>
      </c>
      <c r="M91" s="42">
        <v>64.7</v>
      </c>
      <c r="N91" s="42">
        <v>0</v>
      </c>
      <c r="O91" s="42">
        <v>64.7</v>
      </c>
      <c r="P91" s="42">
        <v>60</v>
      </c>
      <c r="Q91" s="42">
        <v>0</v>
      </c>
      <c r="R91" s="42">
        <v>60</v>
      </c>
      <c r="S91" s="42">
        <v>57.156</v>
      </c>
      <c r="T91" s="42">
        <v>0</v>
      </c>
      <c r="U91" s="42">
        <v>57.156</v>
      </c>
      <c r="V91" s="42">
        <v>75.7350857142857</v>
      </c>
      <c r="W91" s="26">
        <v>87</v>
      </c>
      <c r="X91" s="22">
        <v>77</v>
      </c>
      <c r="Y91" s="29" t="s">
        <v>131</v>
      </c>
      <c r="Z91" s="22">
        <v>122</v>
      </c>
      <c r="AA91" s="23"/>
      <c r="AB91" s="23"/>
      <c r="AC91" s="23"/>
      <c r="AD91" s="43"/>
    </row>
    <row r="92" spans="1:30">
      <c r="A92" s="22" t="s">
        <v>35</v>
      </c>
      <c r="B92" s="22" t="s">
        <v>222</v>
      </c>
      <c r="C92" s="23">
        <v>2024</v>
      </c>
      <c r="D92" s="22" t="s">
        <v>229</v>
      </c>
      <c r="E92" s="41">
        <v>2433110382</v>
      </c>
      <c r="F92" s="41" t="s">
        <v>315</v>
      </c>
      <c r="G92" s="42">
        <v>84.06</v>
      </c>
      <c r="H92" s="42">
        <v>0</v>
      </c>
      <c r="I92" s="42">
        <v>84.06</v>
      </c>
      <c r="J92" s="42">
        <v>76.24</v>
      </c>
      <c r="K92" s="42">
        <v>0.5</v>
      </c>
      <c r="L92" s="42">
        <v>76.74</v>
      </c>
      <c r="M92" s="42">
        <v>72.95</v>
      </c>
      <c r="N92" s="42">
        <v>0</v>
      </c>
      <c r="O92" s="42">
        <v>72.95</v>
      </c>
      <c r="P92" s="42">
        <v>60</v>
      </c>
      <c r="Q92" s="42">
        <v>0</v>
      </c>
      <c r="R92" s="42">
        <v>60</v>
      </c>
      <c r="S92" s="42">
        <v>57.886</v>
      </c>
      <c r="T92" s="42">
        <v>0</v>
      </c>
      <c r="U92" s="42">
        <v>57.886</v>
      </c>
      <c r="V92" s="42">
        <v>75.5028</v>
      </c>
      <c r="W92" s="26">
        <v>88</v>
      </c>
      <c r="X92" s="22">
        <v>84</v>
      </c>
      <c r="Y92" s="22" t="s">
        <v>40</v>
      </c>
      <c r="Z92" s="22">
        <v>122</v>
      </c>
      <c r="AA92" s="23"/>
      <c r="AB92" s="23"/>
      <c r="AC92" s="23"/>
      <c r="AD92" s="43"/>
    </row>
    <row r="93" spans="1:30">
      <c r="A93" s="22" t="s">
        <v>35</v>
      </c>
      <c r="B93" s="22" t="s">
        <v>222</v>
      </c>
      <c r="C93" s="23">
        <v>2024</v>
      </c>
      <c r="D93" s="22" t="s">
        <v>223</v>
      </c>
      <c r="E93" s="41">
        <v>2421110049</v>
      </c>
      <c r="F93" s="41" t="s">
        <v>316</v>
      </c>
      <c r="G93" s="42">
        <v>84.05</v>
      </c>
      <c r="H93" s="42">
        <v>0</v>
      </c>
      <c r="I93" s="42">
        <v>84.05</v>
      </c>
      <c r="J93" s="42">
        <v>76.1904761904762</v>
      </c>
      <c r="K93" s="42">
        <v>0.5</v>
      </c>
      <c r="L93" s="42">
        <v>76.6904761904762</v>
      </c>
      <c r="M93" s="42">
        <v>76.4</v>
      </c>
      <c r="N93" s="42">
        <v>0</v>
      </c>
      <c r="O93" s="42">
        <v>76.4</v>
      </c>
      <c r="P93" s="42">
        <v>60</v>
      </c>
      <c r="Q93" s="42">
        <v>0</v>
      </c>
      <c r="R93" s="42">
        <v>60</v>
      </c>
      <c r="S93" s="42">
        <v>53.9590823529412</v>
      </c>
      <c r="T93" s="42">
        <v>0</v>
      </c>
      <c r="U93" s="42">
        <v>53.9590823529412</v>
      </c>
      <c r="V93" s="42">
        <v>75.4408112605042</v>
      </c>
      <c r="W93" s="26">
        <v>89</v>
      </c>
      <c r="X93" s="22">
        <v>85</v>
      </c>
      <c r="Y93" s="29" t="s">
        <v>131</v>
      </c>
      <c r="Z93" s="22">
        <v>122</v>
      </c>
      <c r="AA93" s="23"/>
      <c r="AB93" s="23"/>
      <c r="AC93" s="23"/>
      <c r="AD93" s="43"/>
    </row>
    <row r="94" spans="1:30">
      <c r="A94" s="22" t="s">
        <v>35</v>
      </c>
      <c r="B94" s="22" t="s">
        <v>222</v>
      </c>
      <c r="C94" s="23">
        <v>2024</v>
      </c>
      <c r="D94" s="22" t="s">
        <v>225</v>
      </c>
      <c r="E94" s="41">
        <v>2421110025</v>
      </c>
      <c r="F94" s="41" t="s">
        <v>317</v>
      </c>
      <c r="G94" s="42">
        <v>87.8</v>
      </c>
      <c r="H94" s="42">
        <v>2.65</v>
      </c>
      <c r="I94" s="42">
        <v>90.45</v>
      </c>
      <c r="J94" s="42">
        <v>71.2</v>
      </c>
      <c r="K94" s="42">
        <v>4.875</v>
      </c>
      <c r="L94" s="42">
        <v>76.075</v>
      </c>
      <c r="M94" s="42">
        <v>68.3</v>
      </c>
      <c r="N94" s="42">
        <v>0</v>
      </c>
      <c r="O94" s="42">
        <v>68.3</v>
      </c>
      <c r="P94" s="42">
        <v>60</v>
      </c>
      <c r="Q94" s="42">
        <v>0</v>
      </c>
      <c r="R94" s="42">
        <v>60</v>
      </c>
      <c r="S94" s="42">
        <v>53.34</v>
      </c>
      <c r="T94" s="42">
        <v>0</v>
      </c>
      <c r="U94" s="42">
        <v>53.34</v>
      </c>
      <c r="V94" s="42">
        <v>75.18325</v>
      </c>
      <c r="W94" s="26">
        <v>90</v>
      </c>
      <c r="X94" s="22">
        <v>107</v>
      </c>
      <c r="Y94" s="29" t="s">
        <v>131</v>
      </c>
      <c r="Z94" s="22">
        <v>122</v>
      </c>
      <c r="AA94" s="23"/>
      <c r="AB94" s="23"/>
      <c r="AC94" s="23"/>
      <c r="AD94" s="43"/>
    </row>
    <row r="95" spans="1:30">
      <c r="A95" s="22" t="s">
        <v>35</v>
      </c>
      <c r="B95" s="22" t="s">
        <v>222</v>
      </c>
      <c r="C95" s="23">
        <v>2024</v>
      </c>
      <c r="D95" s="22" t="s">
        <v>223</v>
      </c>
      <c r="E95" s="41">
        <v>2421110048</v>
      </c>
      <c r="F95" s="41" t="s">
        <v>318</v>
      </c>
      <c r="G95" s="42">
        <v>86.1</v>
      </c>
      <c r="H95" s="42">
        <v>0.25</v>
      </c>
      <c r="I95" s="42">
        <v>86.35</v>
      </c>
      <c r="J95" s="42">
        <v>76.3809523809524</v>
      </c>
      <c r="K95" s="42">
        <v>0.5</v>
      </c>
      <c r="L95" s="42">
        <v>76.8809523809524</v>
      </c>
      <c r="M95" s="42">
        <v>62.9</v>
      </c>
      <c r="N95" s="42">
        <v>0</v>
      </c>
      <c r="O95" s="42">
        <v>62.9</v>
      </c>
      <c r="P95" s="42">
        <v>60</v>
      </c>
      <c r="Q95" s="42">
        <v>0</v>
      </c>
      <c r="R95" s="42">
        <v>60</v>
      </c>
      <c r="S95" s="42">
        <v>53.9590823529412</v>
      </c>
      <c r="T95" s="42">
        <v>0</v>
      </c>
      <c r="U95" s="42">
        <v>53.9590823529412</v>
      </c>
      <c r="V95" s="42">
        <v>75.1386684033614</v>
      </c>
      <c r="W95" s="26">
        <v>91</v>
      </c>
      <c r="X95" s="22">
        <v>83</v>
      </c>
      <c r="Y95" s="22" t="s">
        <v>40</v>
      </c>
      <c r="Z95" s="22">
        <v>122</v>
      </c>
      <c r="AA95" s="23"/>
      <c r="AB95" s="23"/>
      <c r="AC95" s="23"/>
      <c r="AD95" s="43"/>
    </row>
    <row r="96" spans="1:30">
      <c r="A96" s="22" t="s">
        <v>35</v>
      </c>
      <c r="B96" s="22" t="s">
        <v>222</v>
      </c>
      <c r="C96" s="23">
        <v>2024</v>
      </c>
      <c r="D96" s="22" t="s">
        <v>225</v>
      </c>
      <c r="E96" s="41">
        <v>2421110027</v>
      </c>
      <c r="F96" s="41" t="s">
        <v>319</v>
      </c>
      <c r="G96" s="42">
        <v>87.78</v>
      </c>
      <c r="H96" s="42">
        <v>0.75</v>
      </c>
      <c r="I96" s="42">
        <v>88.53</v>
      </c>
      <c r="J96" s="42">
        <v>71.14</v>
      </c>
      <c r="K96" s="42">
        <v>2</v>
      </c>
      <c r="L96" s="42">
        <v>73.14</v>
      </c>
      <c r="M96" s="42">
        <v>92.8</v>
      </c>
      <c r="N96" s="42">
        <v>0</v>
      </c>
      <c r="O96" s="42">
        <v>92.8</v>
      </c>
      <c r="P96" s="42">
        <v>60</v>
      </c>
      <c r="Q96" s="42">
        <v>0</v>
      </c>
      <c r="R96" s="42">
        <v>60</v>
      </c>
      <c r="S96" s="42">
        <v>53.34</v>
      </c>
      <c r="T96" s="42">
        <v>15</v>
      </c>
      <c r="U96" s="42">
        <v>68.34</v>
      </c>
      <c r="V96" s="42">
        <v>74.765</v>
      </c>
      <c r="W96" s="26">
        <v>92</v>
      </c>
      <c r="X96" s="22">
        <v>108</v>
      </c>
      <c r="Y96" s="29" t="s">
        <v>131</v>
      </c>
      <c r="Z96" s="22">
        <v>122</v>
      </c>
      <c r="AA96" s="23"/>
      <c r="AB96" s="23"/>
      <c r="AC96" s="23"/>
      <c r="AD96" s="43"/>
    </row>
    <row r="97" spans="1:30">
      <c r="A97" s="22" t="s">
        <v>35</v>
      </c>
      <c r="B97" s="22" t="s">
        <v>222</v>
      </c>
      <c r="C97" s="23">
        <v>2024</v>
      </c>
      <c r="D97" s="22" t="s">
        <v>229</v>
      </c>
      <c r="E97" s="41">
        <v>2421110077</v>
      </c>
      <c r="F97" s="41" t="s">
        <v>320</v>
      </c>
      <c r="G97" s="42">
        <v>88.33325</v>
      </c>
      <c r="H97" s="42">
        <v>1</v>
      </c>
      <c r="I97" s="42">
        <v>89.33325</v>
      </c>
      <c r="J97" s="42">
        <v>73.333</v>
      </c>
      <c r="K97" s="42">
        <v>1.5</v>
      </c>
      <c r="L97" s="42">
        <v>74.833</v>
      </c>
      <c r="M97" s="42">
        <v>75.6</v>
      </c>
      <c r="N97" s="42">
        <v>1.5</v>
      </c>
      <c r="O97" s="42">
        <v>77.1</v>
      </c>
      <c r="P97" s="42">
        <v>60</v>
      </c>
      <c r="Q97" s="42">
        <v>0</v>
      </c>
      <c r="R97" s="42">
        <v>60</v>
      </c>
      <c r="S97" s="42">
        <v>53.886</v>
      </c>
      <c r="T97" s="42">
        <v>0</v>
      </c>
      <c r="U97" s="42">
        <v>53.886</v>
      </c>
      <c r="V97" s="42">
        <v>74.607375</v>
      </c>
      <c r="W97" s="26">
        <v>93</v>
      </c>
      <c r="X97" s="22">
        <v>93</v>
      </c>
      <c r="Y97" s="29" t="s">
        <v>131</v>
      </c>
      <c r="Z97" s="22">
        <v>122</v>
      </c>
      <c r="AA97" s="23"/>
      <c r="AB97" s="23"/>
      <c r="AC97" s="23"/>
      <c r="AD97" s="43"/>
    </row>
    <row r="98" spans="1:30">
      <c r="A98" s="22" t="s">
        <v>35</v>
      </c>
      <c r="B98" s="22" t="s">
        <v>222</v>
      </c>
      <c r="C98" s="23">
        <v>2024</v>
      </c>
      <c r="D98" s="22" t="s">
        <v>225</v>
      </c>
      <c r="E98" s="41">
        <v>2421110012</v>
      </c>
      <c r="F98" s="41" t="s">
        <v>321</v>
      </c>
      <c r="G98" s="42">
        <v>87</v>
      </c>
      <c r="H98" s="42">
        <v>0.75</v>
      </c>
      <c r="I98" s="42">
        <v>87.75</v>
      </c>
      <c r="J98" s="42">
        <v>74.31</v>
      </c>
      <c r="K98" s="42">
        <v>0.5</v>
      </c>
      <c r="L98" s="42">
        <v>74.81</v>
      </c>
      <c r="M98" s="42">
        <v>75.6</v>
      </c>
      <c r="N98" s="42">
        <v>0</v>
      </c>
      <c r="O98" s="42">
        <v>75.6</v>
      </c>
      <c r="P98" s="42">
        <v>60</v>
      </c>
      <c r="Q98" s="42">
        <v>0</v>
      </c>
      <c r="R98" s="42">
        <v>60</v>
      </c>
      <c r="S98" s="42">
        <v>55.2</v>
      </c>
      <c r="T98" s="42">
        <v>0</v>
      </c>
      <c r="U98" s="42">
        <v>55.2</v>
      </c>
      <c r="V98" s="42">
        <v>74.4225</v>
      </c>
      <c r="W98" s="26">
        <v>94</v>
      </c>
      <c r="X98" s="22">
        <v>90</v>
      </c>
      <c r="Y98" s="29" t="s">
        <v>131</v>
      </c>
      <c r="Z98" s="22">
        <v>122</v>
      </c>
      <c r="AA98" s="23"/>
      <c r="AB98" s="23"/>
      <c r="AC98" s="23"/>
      <c r="AD98" s="43"/>
    </row>
    <row r="99" spans="1:30">
      <c r="A99" s="22" t="s">
        <v>35</v>
      </c>
      <c r="B99" s="22" t="s">
        <v>222</v>
      </c>
      <c r="C99" s="23">
        <v>2024</v>
      </c>
      <c r="D99" s="22" t="s">
        <v>223</v>
      </c>
      <c r="E99" s="41">
        <v>2421110045</v>
      </c>
      <c r="F99" s="41" t="s">
        <v>322</v>
      </c>
      <c r="G99" s="42">
        <v>88.66</v>
      </c>
      <c r="H99" s="42">
        <v>0</v>
      </c>
      <c r="I99" s="42">
        <v>88.66</v>
      </c>
      <c r="J99" s="42">
        <v>74.6428571428571</v>
      </c>
      <c r="K99" s="42">
        <v>0.5</v>
      </c>
      <c r="L99" s="42">
        <v>75.1428571428571</v>
      </c>
      <c r="M99" s="42">
        <v>59.5</v>
      </c>
      <c r="N99" s="42">
        <v>0</v>
      </c>
      <c r="O99" s="42">
        <v>59.5</v>
      </c>
      <c r="P99" s="42">
        <v>60</v>
      </c>
      <c r="Q99" s="42">
        <v>4</v>
      </c>
      <c r="R99" s="42">
        <v>64</v>
      </c>
      <c r="S99" s="42">
        <v>57.8002588235294</v>
      </c>
      <c r="T99" s="42">
        <v>2</v>
      </c>
      <c r="U99" s="42">
        <v>59.8002588235294</v>
      </c>
      <c r="V99" s="42">
        <v>74.3881557983193</v>
      </c>
      <c r="W99" s="26">
        <v>95</v>
      </c>
      <c r="X99" s="22">
        <v>87</v>
      </c>
      <c r="Y99" s="29" t="s">
        <v>131</v>
      </c>
      <c r="Z99" s="22">
        <v>122</v>
      </c>
      <c r="AA99" s="23"/>
      <c r="AB99" s="23"/>
      <c r="AC99" s="23"/>
      <c r="AD99" s="43"/>
    </row>
    <row r="100" spans="1:30">
      <c r="A100" s="22" t="s">
        <v>35</v>
      </c>
      <c r="B100" s="22" t="s">
        <v>222</v>
      </c>
      <c r="C100" s="23">
        <v>2024</v>
      </c>
      <c r="D100" s="22" t="s">
        <v>229</v>
      </c>
      <c r="E100" s="41">
        <v>2421110080</v>
      </c>
      <c r="F100" s="41" t="s">
        <v>323</v>
      </c>
      <c r="G100" s="42">
        <v>89.87</v>
      </c>
      <c r="H100" s="42">
        <v>1.5</v>
      </c>
      <c r="I100" s="42">
        <v>91.37</v>
      </c>
      <c r="J100" s="42">
        <v>71.47</v>
      </c>
      <c r="K100" s="42">
        <v>1.55</v>
      </c>
      <c r="L100" s="42">
        <v>73.02</v>
      </c>
      <c r="M100" s="42">
        <v>79.3</v>
      </c>
      <c r="N100" s="42">
        <v>0</v>
      </c>
      <c r="O100" s="42">
        <v>79.3</v>
      </c>
      <c r="P100" s="42">
        <v>60</v>
      </c>
      <c r="Q100" s="42">
        <v>0</v>
      </c>
      <c r="R100" s="42">
        <v>60</v>
      </c>
      <c r="S100" s="42">
        <v>55.979</v>
      </c>
      <c r="T100" s="42">
        <v>3</v>
      </c>
      <c r="U100" s="42">
        <v>58.979</v>
      </c>
      <c r="V100" s="42">
        <v>73.81595</v>
      </c>
      <c r="W100" s="26">
        <v>96</v>
      </c>
      <c r="X100" s="22">
        <v>106</v>
      </c>
      <c r="Y100" s="29" t="s">
        <v>131</v>
      </c>
      <c r="Z100" s="22">
        <v>122</v>
      </c>
      <c r="AA100" s="23"/>
      <c r="AB100" s="23"/>
      <c r="AC100" s="23"/>
      <c r="AD100" s="43"/>
    </row>
    <row r="101" spans="1:30">
      <c r="A101" s="22" t="s">
        <v>35</v>
      </c>
      <c r="B101" s="22" t="s">
        <v>222</v>
      </c>
      <c r="C101" s="23">
        <v>2024</v>
      </c>
      <c r="D101" s="22" t="s">
        <v>229</v>
      </c>
      <c r="E101" s="41">
        <v>2421110084</v>
      </c>
      <c r="F101" s="41" t="s">
        <v>324</v>
      </c>
      <c r="G101" s="42">
        <v>86.3035</v>
      </c>
      <c r="H101" s="42">
        <v>1.25</v>
      </c>
      <c r="I101" s="42">
        <v>87.5535</v>
      </c>
      <c r="J101" s="42">
        <v>73.714</v>
      </c>
      <c r="K101" s="42">
        <v>0.5</v>
      </c>
      <c r="L101" s="42">
        <v>74.214</v>
      </c>
      <c r="M101" s="42">
        <v>63.25</v>
      </c>
      <c r="N101" s="42">
        <v>0</v>
      </c>
      <c r="O101" s="42">
        <v>63.25</v>
      </c>
      <c r="P101" s="42">
        <v>60</v>
      </c>
      <c r="Q101" s="42">
        <v>0</v>
      </c>
      <c r="R101" s="42">
        <v>60</v>
      </c>
      <c r="S101" s="42">
        <v>55.953</v>
      </c>
      <c r="T101" s="42">
        <v>0</v>
      </c>
      <c r="U101" s="42">
        <v>55.953</v>
      </c>
      <c r="V101" s="42">
        <v>73.376</v>
      </c>
      <c r="W101" s="26">
        <v>97</v>
      </c>
      <c r="X101" s="22">
        <v>92</v>
      </c>
      <c r="Y101" s="29" t="s">
        <v>131</v>
      </c>
      <c r="Z101" s="22">
        <v>122</v>
      </c>
      <c r="AA101" s="23"/>
      <c r="AB101" s="23"/>
      <c r="AC101" s="23"/>
      <c r="AD101" s="43"/>
    </row>
    <row r="102" spans="1:30">
      <c r="A102" s="22" t="s">
        <v>35</v>
      </c>
      <c r="B102" s="22" t="s">
        <v>222</v>
      </c>
      <c r="C102" s="23">
        <v>2024</v>
      </c>
      <c r="D102" s="22" t="s">
        <v>227</v>
      </c>
      <c r="E102" s="41">
        <v>2421110113</v>
      </c>
      <c r="F102" s="41" t="s">
        <v>325</v>
      </c>
      <c r="G102" s="42">
        <v>83.494</v>
      </c>
      <c r="H102" s="42">
        <v>0.25</v>
      </c>
      <c r="I102" s="42">
        <v>83.744</v>
      </c>
      <c r="J102" s="42">
        <v>73.9761904761905</v>
      </c>
      <c r="K102" s="42">
        <v>0.5</v>
      </c>
      <c r="L102" s="42">
        <v>74.4761904761905</v>
      </c>
      <c r="M102" s="42">
        <v>69.6</v>
      </c>
      <c r="N102" s="42">
        <v>0</v>
      </c>
      <c r="O102" s="42">
        <v>69.6</v>
      </c>
      <c r="P102" s="42">
        <v>60</v>
      </c>
      <c r="Q102" s="42">
        <v>0</v>
      </c>
      <c r="R102" s="42">
        <v>60</v>
      </c>
      <c r="S102" s="42">
        <v>53.222</v>
      </c>
      <c r="T102" s="42">
        <v>0</v>
      </c>
      <c r="U102" s="42">
        <v>53.222</v>
      </c>
      <c r="V102" s="42">
        <v>73.3726428571429</v>
      </c>
      <c r="W102" s="26">
        <v>98</v>
      </c>
      <c r="X102" s="22">
        <v>91</v>
      </c>
      <c r="Y102" s="29" t="s">
        <v>131</v>
      </c>
      <c r="Z102" s="22">
        <v>122</v>
      </c>
      <c r="AA102" s="23"/>
      <c r="AB102" s="23"/>
      <c r="AC102" s="23"/>
      <c r="AD102" s="43"/>
    </row>
    <row r="103" spans="1:30">
      <c r="A103" s="22" t="s">
        <v>35</v>
      </c>
      <c r="B103" s="22" t="s">
        <v>222</v>
      </c>
      <c r="C103" s="23">
        <v>2024</v>
      </c>
      <c r="D103" s="22" t="s">
        <v>229</v>
      </c>
      <c r="E103" s="41">
        <v>2421110076</v>
      </c>
      <c r="F103" s="41" t="s">
        <v>326</v>
      </c>
      <c r="G103" s="42">
        <v>85.935</v>
      </c>
      <c r="H103" s="42">
        <v>0</v>
      </c>
      <c r="I103" s="42">
        <v>85.935</v>
      </c>
      <c r="J103" s="42">
        <v>71.738</v>
      </c>
      <c r="K103" s="42">
        <v>0.5</v>
      </c>
      <c r="L103" s="42">
        <v>72.238</v>
      </c>
      <c r="M103" s="42">
        <v>82.9</v>
      </c>
      <c r="N103" s="42">
        <v>0</v>
      </c>
      <c r="O103" s="42">
        <v>82.9</v>
      </c>
      <c r="P103" s="42">
        <v>60</v>
      </c>
      <c r="Q103" s="42">
        <v>0</v>
      </c>
      <c r="R103" s="42">
        <v>60</v>
      </c>
      <c r="S103" s="42">
        <v>53.886</v>
      </c>
      <c r="T103" s="42">
        <v>0</v>
      </c>
      <c r="U103" s="42">
        <v>53.886</v>
      </c>
      <c r="V103" s="42">
        <v>72.6113</v>
      </c>
      <c r="W103" s="26">
        <v>99</v>
      </c>
      <c r="X103" s="22">
        <v>105</v>
      </c>
      <c r="Y103" s="29" t="s">
        <v>131</v>
      </c>
      <c r="Z103" s="22">
        <v>122</v>
      </c>
      <c r="AA103" s="23"/>
      <c r="AB103" s="23"/>
      <c r="AC103" s="23"/>
      <c r="AD103" s="43"/>
    </row>
    <row r="104" spans="1:30">
      <c r="A104" s="22" t="s">
        <v>35</v>
      </c>
      <c r="B104" s="22" t="s">
        <v>222</v>
      </c>
      <c r="C104" s="23">
        <v>2024</v>
      </c>
      <c r="D104" s="22" t="s">
        <v>227</v>
      </c>
      <c r="E104" s="41">
        <v>2421110109</v>
      </c>
      <c r="F104" s="41" t="s">
        <v>327</v>
      </c>
      <c r="G104" s="42">
        <v>86</v>
      </c>
      <c r="H104" s="42">
        <v>1</v>
      </c>
      <c r="I104" s="42">
        <v>87</v>
      </c>
      <c r="J104" s="42">
        <v>71.9756097560976</v>
      </c>
      <c r="K104" s="42">
        <v>0.5</v>
      </c>
      <c r="L104" s="42">
        <v>72.4756097560976</v>
      </c>
      <c r="M104" s="42">
        <v>77.675</v>
      </c>
      <c r="N104" s="42">
        <v>0</v>
      </c>
      <c r="O104" s="42">
        <v>77.675</v>
      </c>
      <c r="P104" s="42">
        <v>60</v>
      </c>
      <c r="Q104" s="42">
        <v>0</v>
      </c>
      <c r="R104" s="42">
        <v>60</v>
      </c>
      <c r="S104" s="42">
        <v>53.204</v>
      </c>
      <c r="T104" s="42">
        <v>0</v>
      </c>
      <c r="U104" s="42">
        <v>53.204</v>
      </c>
      <c r="V104" s="42">
        <v>72.6006573170732</v>
      </c>
      <c r="W104" s="26">
        <v>100</v>
      </c>
      <c r="X104" s="22">
        <v>103</v>
      </c>
      <c r="Y104" s="29" t="s">
        <v>131</v>
      </c>
      <c r="Z104" s="22">
        <v>122</v>
      </c>
      <c r="AA104" s="23"/>
      <c r="AB104" s="23"/>
      <c r="AC104" s="23"/>
      <c r="AD104" s="43"/>
    </row>
    <row r="105" spans="1:30">
      <c r="A105" s="22" t="s">
        <v>35</v>
      </c>
      <c r="B105" s="22" t="s">
        <v>222</v>
      </c>
      <c r="C105" s="23">
        <v>2024</v>
      </c>
      <c r="D105" s="22" t="s">
        <v>227</v>
      </c>
      <c r="E105" s="41">
        <v>2421110105</v>
      </c>
      <c r="F105" s="41" t="s">
        <v>328</v>
      </c>
      <c r="G105" s="42">
        <v>86</v>
      </c>
      <c r="H105" s="42">
        <v>0</v>
      </c>
      <c r="I105" s="42">
        <v>86</v>
      </c>
      <c r="J105" s="42">
        <v>72.0476190476191</v>
      </c>
      <c r="K105" s="42">
        <v>0.5</v>
      </c>
      <c r="L105" s="42">
        <v>72.5476190476191</v>
      </c>
      <c r="M105" s="42">
        <v>72.35</v>
      </c>
      <c r="N105" s="42">
        <v>0</v>
      </c>
      <c r="O105" s="42">
        <v>72.35</v>
      </c>
      <c r="P105" s="42">
        <v>60</v>
      </c>
      <c r="Q105" s="42">
        <v>0</v>
      </c>
      <c r="R105" s="42">
        <v>60</v>
      </c>
      <c r="S105" s="42">
        <v>53.174</v>
      </c>
      <c r="T105" s="42">
        <v>0</v>
      </c>
      <c r="U105" s="42">
        <v>53.174</v>
      </c>
      <c r="V105" s="42">
        <v>72.2869142857143</v>
      </c>
      <c r="W105" s="26">
        <v>101</v>
      </c>
      <c r="X105" s="22">
        <v>102</v>
      </c>
      <c r="Y105" s="29" t="s">
        <v>131</v>
      </c>
      <c r="Z105" s="22">
        <v>122</v>
      </c>
      <c r="AA105" s="23"/>
      <c r="AB105" s="23"/>
      <c r="AC105" s="23"/>
      <c r="AD105" s="43"/>
    </row>
    <row r="106" spans="1:30">
      <c r="A106" s="22" t="s">
        <v>35</v>
      </c>
      <c r="B106" s="22" t="s">
        <v>222</v>
      </c>
      <c r="C106" s="23">
        <v>2024</v>
      </c>
      <c r="D106" s="22" t="s">
        <v>227</v>
      </c>
      <c r="E106" s="41">
        <v>2421110103</v>
      </c>
      <c r="F106" s="41" t="s">
        <v>329</v>
      </c>
      <c r="G106" s="42">
        <v>87.93</v>
      </c>
      <c r="H106" s="42">
        <v>0</v>
      </c>
      <c r="I106" s="42">
        <v>87.93</v>
      </c>
      <c r="J106" s="42">
        <v>71.7380952380952</v>
      </c>
      <c r="K106" s="42">
        <v>0.5</v>
      </c>
      <c r="L106" s="42">
        <v>72.2380952380952</v>
      </c>
      <c r="M106" s="42">
        <v>68.55</v>
      </c>
      <c r="N106" s="42">
        <v>0</v>
      </c>
      <c r="O106" s="42">
        <v>68.55</v>
      </c>
      <c r="P106" s="42">
        <v>60</v>
      </c>
      <c r="Q106" s="42">
        <v>0</v>
      </c>
      <c r="R106" s="42">
        <v>60</v>
      </c>
      <c r="S106" s="42">
        <v>53.204</v>
      </c>
      <c r="T106" s="42">
        <v>0</v>
      </c>
      <c r="U106" s="42">
        <v>53.204</v>
      </c>
      <c r="V106" s="42">
        <v>72.0592714285714</v>
      </c>
      <c r="W106" s="26">
        <v>102</v>
      </c>
      <c r="X106" s="22">
        <v>104</v>
      </c>
      <c r="Y106" s="29" t="s">
        <v>131</v>
      </c>
      <c r="Z106" s="22">
        <v>122</v>
      </c>
      <c r="AA106" s="23"/>
      <c r="AB106" s="23"/>
      <c r="AC106" s="23"/>
      <c r="AD106" s="43"/>
    </row>
    <row r="107" spans="1:30">
      <c r="A107" s="22" t="s">
        <v>35</v>
      </c>
      <c r="B107" s="22" t="s">
        <v>222</v>
      </c>
      <c r="C107" s="23">
        <v>2024</v>
      </c>
      <c r="D107" s="22" t="s">
        <v>223</v>
      </c>
      <c r="E107" s="41">
        <v>2421110047</v>
      </c>
      <c r="F107" s="41" t="s">
        <v>330</v>
      </c>
      <c r="G107" s="42">
        <v>83.13</v>
      </c>
      <c r="H107" s="42">
        <v>0</v>
      </c>
      <c r="I107" s="42">
        <v>83.13</v>
      </c>
      <c r="J107" s="42">
        <v>72.5</v>
      </c>
      <c r="K107" s="42">
        <v>0.5</v>
      </c>
      <c r="L107" s="42">
        <v>73</v>
      </c>
      <c r="M107" s="42">
        <v>64.7</v>
      </c>
      <c r="N107" s="42">
        <v>0</v>
      </c>
      <c r="O107" s="42">
        <v>64.7</v>
      </c>
      <c r="P107" s="42">
        <v>60</v>
      </c>
      <c r="Q107" s="42">
        <v>1</v>
      </c>
      <c r="R107" s="42">
        <v>61</v>
      </c>
      <c r="S107" s="42">
        <v>53.8002588235294</v>
      </c>
      <c r="T107" s="42">
        <v>0</v>
      </c>
      <c r="U107" s="42">
        <v>53.8002588235294</v>
      </c>
      <c r="V107" s="42">
        <v>72.0380129411765</v>
      </c>
      <c r="W107" s="26">
        <v>103</v>
      </c>
      <c r="X107" s="22">
        <v>97</v>
      </c>
      <c r="Y107" s="29" t="s">
        <v>131</v>
      </c>
      <c r="Z107" s="22">
        <v>122</v>
      </c>
      <c r="AA107" s="23"/>
      <c r="AB107" s="23"/>
      <c r="AC107" s="23"/>
      <c r="AD107" s="43"/>
    </row>
    <row r="108" spans="1:30">
      <c r="A108" s="22" t="s">
        <v>35</v>
      </c>
      <c r="B108" s="22" t="s">
        <v>222</v>
      </c>
      <c r="C108" s="23">
        <v>2024</v>
      </c>
      <c r="D108" s="22" t="s">
        <v>223</v>
      </c>
      <c r="E108" s="41">
        <v>2421110042</v>
      </c>
      <c r="F108" s="41" t="s">
        <v>331</v>
      </c>
      <c r="G108" s="42">
        <v>83.17</v>
      </c>
      <c r="H108" s="42">
        <v>0.25</v>
      </c>
      <c r="I108" s="42">
        <v>83.42</v>
      </c>
      <c r="J108" s="42">
        <v>72.6904761904762</v>
      </c>
      <c r="K108" s="42">
        <v>0.5</v>
      </c>
      <c r="L108" s="42">
        <v>73.1904761904762</v>
      </c>
      <c r="M108" s="42">
        <v>57.7</v>
      </c>
      <c r="N108" s="42">
        <v>0</v>
      </c>
      <c r="O108" s="42">
        <v>57.7</v>
      </c>
      <c r="P108" s="42">
        <v>60</v>
      </c>
      <c r="Q108" s="42">
        <v>0</v>
      </c>
      <c r="R108" s="42">
        <v>60</v>
      </c>
      <c r="S108" s="42">
        <v>57.8002588235294</v>
      </c>
      <c r="T108" s="42">
        <v>0</v>
      </c>
      <c r="U108" s="42">
        <v>57.8002588235294</v>
      </c>
      <c r="V108" s="42">
        <v>72.0098700840336</v>
      </c>
      <c r="W108" s="26">
        <v>104</v>
      </c>
      <c r="X108" s="22">
        <v>95</v>
      </c>
      <c r="Y108" s="29" t="s">
        <v>131</v>
      </c>
      <c r="Z108" s="22">
        <v>122</v>
      </c>
      <c r="AA108" s="23"/>
      <c r="AB108" s="23"/>
      <c r="AC108" s="23"/>
      <c r="AD108" s="43"/>
    </row>
    <row r="109" spans="1:30">
      <c r="A109" s="22" t="s">
        <v>35</v>
      </c>
      <c r="B109" s="22" t="s">
        <v>222</v>
      </c>
      <c r="C109" s="23">
        <v>2024</v>
      </c>
      <c r="D109" s="22" t="s">
        <v>229</v>
      </c>
      <c r="E109" s="41">
        <v>2421110079</v>
      </c>
      <c r="F109" s="41" t="s">
        <v>332</v>
      </c>
      <c r="G109" s="42">
        <v>83.155</v>
      </c>
      <c r="H109" s="42">
        <v>0</v>
      </c>
      <c r="I109" s="42">
        <v>83.155</v>
      </c>
      <c r="J109" s="42">
        <v>72.619</v>
      </c>
      <c r="K109" s="42">
        <v>0.5</v>
      </c>
      <c r="L109" s="42">
        <v>73.119</v>
      </c>
      <c r="M109" s="42">
        <v>58.3</v>
      </c>
      <c r="N109" s="42">
        <v>0</v>
      </c>
      <c r="O109" s="42">
        <v>58.3</v>
      </c>
      <c r="P109" s="42">
        <v>60</v>
      </c>
      <c r="Q109" s="42">
        <v>0</v>
      </c>
      <c r="R109" s="42">
        <v>60</v>
      </c>
      <c r="S109" s="42">
        <v>55.886</v>
      </c>
      <c r="T109" s="42">
        <v>0</v>
      </c>
      <c r="U109" s="42">
        <v>55.886</v>
      </c>
      <c r="V109" s="42">
        <v>71.86405</v>
      </c>
      <c r="W109" s="26">
        <v>105</v>
      </c>
      <c r="X109" s="22">
        <v>96</v>
      </c>
      <c r="Y109" s="29" t="s">
        <v>131</v>
      </c>
      <c r="Z109" s="22">
        <v>122</v>
      </c>
      <c r="AA109" s="23"/>
      <c r="AB109" s="23"/>
      <c r="AC109" s="23"/>
      <c r="AD109" s="43"/>
    </row>
    <row r="110" spans="1:30">
      <c r="A110" s="22" t="s">
        <v>35</v>
      </c>
      <c r="B110" s="22" t="s">
        <v>222</v>
      </c>
      <c r="C110" s="23">
        <v>2024</v>
      </c>
      <c r="D110" s="22" t="s">
        <v>223</v>
      </c>
      <c r="E110" s="41">
        <v>2421110059</v>
      </c>
      <c r="F110" s="41" t="s">
        <v>333</v>
      </c>
      <c r="G110" s="42">
        <v>86.11</v>
      </c>
      <c r="H110" s="42">
        <v>0</v>
      </c>
      <c r="I110" s="42">
        <v>86.11</v>
      </c>
      <c r="J110" s="42">
        <v>72.4761904761905</v>
      </c>
      <c r="K110" s="42">
        <v>0.5</v>
      </c>
      <c r="L110" s="42">
        <v>72.9761904761905</v>
      </c>
      <c r="M110" s="42">
        <v>53.8</v>
      </c>
      <c r="N110" s="42">
        <v>0</v>
      </c>
      <c r="O110" s="42">
        <v>53.8</v>
      </c>
      <c r="P110" s="42">
        <v>60</v>
      </c>
      <c r="Q110" s="42">
        <v>0</v>
      </c>
      <c r="R110" s="42">
        <v>60</v>
      </c>
      <c r="S110" s="42">
        <v>53.8708470588235</v>
      </c>
      <c r="T110" s="42">
        <v>0</v>
      </c>
      <c r="U110" s="42">
        <v>53.8708470588235</v>
      </c>
      <c r="V110" s="42">
        <v>71.7266852100841</v>
      </c>
      <c r="W110" s="26">
        <v>106</v>
      </c>
      <c r="X110" s="22">
        <v>98</v>
      </c>
      <c r="Y110" s="29" t="s">
        <v>131</v>
      </c>
      <c r="Z110" s="22">
        <v>122</v>
      </c>
      <c r="AA110" s="23"/>
      <c r="AB110" s="23"/>
      <c r="AC110" s="23"/>
      <c r="AD110" s="43"/>
    </row>
    <row r="111" spans="1:30">
      <c r="A111" s="22" t="s">
        <v>35</v>
      </c>
      <c r="B111" s="22" t="s">
        <v>222</v>
      </c>
      <c r="C111" s="23">
        <v>2024</v>
      </c>
      <c r="D111" s="22" t="s">
        <v>223</v>
      </c>
      <c r="E111" s="41">
        <v>2421110046</v>
      </c>
      <c r="F111" s="41" t="s">
        <v>334</v>
      </c>
      <c r="G111" s="42">
        <v>83.01</v>
      </c>
      <c r="H111" s="42">
        <v>0</v>
      </c>
      <c r="I111" s="42">
        <v>83.01</v>
      </c>
      <c r="J111" s="42">
        <v>72.0476190476191</v>
      </c>
      <c r="K111" s="42">
        <v>0.5</v>
      </c>
      <c r="L111" s="42">
        <v>72.5476190476191</v>
      </c>
      <c r="M111" s="42">
        <v>61.6</v>
      </c>
      <c r="N111" s="42">
        <v>0</v>
      </c>
      <c r="O111" s="42">
        <v>61.6</v>
      </c>
      <c r="P111" s="42">
        <v>60</v>
      </c>
      <c r="Q111" s="42">
        <v>1.5</v>
      </c>
      <c r="R111" s="42">
        <v>61.5</v>
      </c>
      <c r="S111" s="42">
        <v>55.8002588235294</v>
      </c>
      <c r="T111" s="42">
        <v>0</v>
      </c>
      <c r="U111" s="42">
        <v>55.8002588235294</v>
      </c>
      <c r="V111" s="42">
        <v>71.6567272268908</v>
      </c>
      <c r="W111" s="26">
        <v>107</v>
      </c>
      <c r="X111" s="22">
        <v>101</v>
      </c>
      <c r="Y111" s="29" t="s">
        <v>131</v>
      </c>
      <c r="Z111" s="22">
        <v>122</v>
      </c>
      <c r="AA111" s="23"/>
      <c r="AB111" s="23"/>
      <c r="AC111" s="23"/>
      <c r="AD111" s="43"/>
    </row>
    <row r="112" spans="1:30">
      <c r="A112" s="22" t="s">
        <v>35</v>
      </c>
      <c r="B112" s="22" t="s">
        <v>222</v>
      </c>
      <c r="C112" s="23">
        <v>2024</v>
      </c>
      <c r="D112" s="22" t="s">
        <v>225</v>
      </c>
      <c r="E112" s="41">
        <v>2421110020</v>
      </c>
      <c r="F112" s="41" t="s">
        <v>335</v>
      </c>
      <c r="G112" s="42">
        <v>84</v>
      </c>
      <c r="H112" s="42">
        <v>0.75</v>
      </c>
      <c r="I112" s="42">
        <v>84.75</v>
      </c>
      <c r="J112" s="42">
        <v>72.15</v>
      </c>
      <c r="K112" s="42">
        <v>0.5</v>
      </c>
      <c r="L112" s="42">
        <v>72.65</v>
      </c>
      <c r="M112" s="42">
        <v>52.9</v>
      </c>
      <c r="N112" s="42">
        <v>0</v>
      </c>
      <c r="O112" s="42">
        <v>52.9</v>
      </c>
      <c r="P112" s="42">
        <v>60</v>
      </c>
      <c r="Q112" s="42">
        <v>0</v>
      </c>
      <c r="R112" s="42">
        <v>60</v>
      </c>
      <c r="S112" s="42">
        <v>57.2</v>
      </c>
      <c r="T112" s="42">
        <v>0</v>
      </c>
      <c r="U112" s="42">
        <v>57.2</v>
      </c>
      <c r="V112" s="42">
        <v>71.4675</v>
      </c>
      <c r="W112" s="26">
        <v>108</v>
      </c>
      <c r="X112" s="22">
        <v>100</v>
      </c>
      <c r="Y112" s="29" t="s">
        <v>131</v>
      </c>
      <c r="Z112" s="22">
        <v>122</v>
      </c>
      <c r="AA112" s="23"/>
      <c r="AB112" s="23"/>
      <c r="AC112" s="23"/>
      <c r="AD112" s="43"/>
    </row>
    <row r="113" spans="1:30">
      <c r="A113" s="22" t="s">
        <v>35</v>
      </c>
      <c r="B113" s="22" t="s">
        <v>222</v>
      </c>
      <c r="C113" s="23">
        <v>2024</v>
      </c>
      <c r="D113" s="22" t="s">
        <v>229</v>
      </c>
      <c r="E113" s="41">
        <v>2421110075</v>
      </c>
      <c r="F113" s="41" t="s">
        <v>336</v>
      </c>
      <c r="G113" s="42">
        <v>85.47</v>
      </c>
      <c r="H113" s="42">
        <v>0.5</v>
      </c>
      <c r="I113" s="42">
        <v>85.97</v>
      </c>
      <c r="J113" s="42">
        <v>69.881</v>
      </c>
      <c r="K113" s="42">
        <v>0.5</v>
      </c>
      <c r="L113" s="42">
        <v>70.381</v>
      </c>
      <c r="M113" s="42">
        <v>75.75</v>
      </c>
      <c r="N113" s="42">
        <v>0</v>
      </c>
      <c r="O113" s="42">
        <v>75.75</v>
      </c>
      <c r="P113" s="42">
        <v>60</v>
      </c>
      <c r="Q113" s="42">
        <v>0</v>
      </c>
      <c r="R113" s="42">
        <v>60</v>
      </c>
      <c r="S113" s="42">
        <v>53.886</v>
      </c>
      <c r="T113" s="42">
        <v>0</v>
      </c>
      <c r="U113" s="42">
        <v>53.886</v>
      </c>
      <c r="V113" s="42">
        <v>70.86455</v>
      </c>
      <c r="W113" s="26">
        <v>109</v>
      </c>
      <c r="X113" s="22">
        <v>111</v>
      </c>
      <c r="Y113" s="29" t="s">
        <v>131</v>
      </c>
      <c r="Z113" s="22">
        <v>122</v>
      </c>
      <c r="AA113" s="23"/>
      <c r="AB113" s="23"/>
      <c r="AC113" s="23"/>
      <c r="AD113" s="43"/>
    </row>
    <row r="114" spans="1:30">
      <c r="A114" s="22" t="s">
        <v>35</v>
      </c>
      <c r="B114" s="22" t="s">
        <v>222</v>
      </c>
      <c r="C114" s="23">
        <v>2024</v>
      </c>
      <c r="D114" s="22" t="s">
        <v>227</v>
      </c>
      <c r="E114" s="41">
        <v>2421110104</v>
      </c>
      <c r="F114" s="41" t="s">
        <v>337</v>
      </c>
      <c r="G114" s="42">
        <v>82.666</v>
      </c>
      <c r="H114" s="42">
        <v>0</v>
      </c>
      <c r="I114" s="42">
        <v>82.666</v>
      </c>
      <c r="J114" s="42">
        <v>70.6666666666667</v>
      </c>
      <c r="K114" s="42">
        <v>0.5</v>
      </c>
      <c r="L114" s="42">
        <v>71.1666666666667</v>
      </c>
      <c r="M114" s="42">
        <v>59.45</v>
      </c>
      <c r="N114" s="42">
        <v>0</v>
      </c>
      <c r="O114" s="42">
        <v>59.45</v>
      </c>
      <c r="P114" s="42">
        <v>60</v>
      </c>
      <c r="Q114" s="42">
        <v>0</v>
      </c>
      <c r="R114" s="42">
        <v>60</v>
      </c>
      <c r="S114" s="42">
        <v>53.174</v>
      </c>
      <c r="T114" s="42">
        <v>0</v>
      </c>
      <c r="U114" s="42">
        <v>53.174</v>
      </c>
      <c r="V114" s="42">
        <v>70.2728</v>
      </c>
      <c r="W114" s="26">
        <v>110</v>
      </c>
      <c r="X114" s="22">
        <v>110</v>
      </c>
      <c r="Y114" s="29" t="s">
        <v>131</v>
      </c>
      <c r="Z114" s="22">
        <v>122</v>
      </c>
      <c r="AA114" s="23"/>
      <c r="AB114" s="23"/>
      <c r="AC114" s="23"/>
      <c r="AD114" s="43"/>
    </row>
    <row r="115" spans="1:30">
      <c r="A115" s="22" t="s">
        <v>35</v>
      </c>
      <c r="B115" s="22" t="s">
        <v>222</v>
      </c>
      <c r="C115" s="23">
        <v>2024</v>
      </c>
      <c r="D115" s="22" t="s">
        <v>225</v>
      </c>
      <c r="E115" s="41">
        <v>2421110028</v>
      </c>
      <c r="F115" s="41" t="s">
        <v>338</v>
      </c>
      <c r="G115" s="42">
        <v>85</v>
      </c>
      <c r="H115" s="42">
        <v>0.75</v>
      </c>
      <c r="I115" s="42">
        <v>85.75</v>
      </c>
      <c r="J115" s="42">
        <v>67.6</v>
      </c>
      <c r="K115" s="42">
        <v>1.25</v>
      </c>
      <c r="L115" s="42">
        <v>68.85</v>
      </c>
      <c r="M115" s="42">
        <v>69.8</v>
      </c>
      <c r="N115" s="42">
        <v>0</v>
      </c>
      <c r="O115" s="42">
        <v>69.8</v>
      </c>
      <c r="P115" s="42">
        <v>60</v>
      </c>
      <c r="Q115" s="42">
        <v>0</v>
      </c>
      <c r="R115" s="42">
        <v>60</v>
      </c>
      <c r="S115" s="42">
        <v>53.34</v>
      </c>
      <c r="T115" s="42">
        <v>15</v>
      </c>
      <c r="U115" s="42">
        <v>68.34</v>
      </c>
      <c r="V115" s="42">
        <v>70.1195</v>
      </c>
      <c r="W115" s="26">
        <v>111</v>
      </c>
      <c r="X115" s="22">
        <v>116</v>
      </c>
      <c r="Y115" s="29" t="s">
        <v>131</v>
      </c>
      <c r="Z115" s="22">
        <v>122</v>
      </c>
      <c r="AA115" s="23"/>
      <c r="AB115" s="23"/>
      <c r="AC115" s="23"/>
      <c r="AD115" s="43"/>
    </row>
    <row r="116" spans="1:30">
      <c r="A116" s="22" t="s">
        <v>35</v>
      </c>
      <c r="B116" s="22" t="s">
        <v>222</v>
      </c>
      <c r="C116" s="23">
        <v>2024</v>
      </c>
      <c r="D116" s="22" t="s">
        <v>223</v>
      </c>
      <c r="E116" s="41">
        <v>2421110051</v>
      </c>
      <c r="F116" s="41" t="s">
        <v>339</v>
      </c>
      <c r="G116" s="42">
        <v>82.34</v>
      </c>
      <c r="H116" s="42">
        <v>0</v>
      </c>
      <c r="I116" s="42">
        <v>82.34</v>
      </c>
      <c r="J116" s="42">
        <v>69.3809523809524</v>
      </c>
      <c r="K116" s="42">
        <v>0.5</v>
      </c>
      <c r="L116" s="42">
        <v>69.8809523809524</v>
      </c>
      <c r="M116" s="42">
        <v>69</v>
      </c>
      <c r="N116" s="42">
        <v>0</v>
      </c>
      <c r="O116" s="42">
        <v>69</v>
      </c>
      <c r="P116" s="42">
        <v>60</v>
      </c>
      <c r="Q116" s="42">
        <v>0</v>
      </c>
      <c r="R116" s="42">
        <v>60</v>
      </c>
      <c r="S116" s="42">
        <v>53.9590823529412</v>
      </c>
      <c r="T116" s="42">
        <v>0</v>
      </c>
      <c r="U116" s="42">
        <v>53.9590823529412</v>
      </c>
      <c r="V116" s="42">
        <v>69.7926684033613</v>
      </c>
      <c r="W116" s="26">
        <v>112</v>
      </c>
      <c r="X116" s="22">
        <v>112</v>
      </c>
      <c r="Y116" s="29" t="s">
        <v>131</v>
      </c>
      <c r="Z116" s="22">
        <v>122</v>
      </c>
      <c r="AA116" s="23"/>
      <c r="AB116" s="23"/>
      <c r="AC116" s="23"/>
      <c r="AD116" s="43"/>
    </row>
    <row r="117" spans="1:30">
      <c r="A117" s="22" t="s">
        <v>35</v>
      </c>
      <c r="B117" s="22" t="s">
        <v>222</v>
      </c>
      <c r="C117" s="23">
        <v>2024</v>
      </c>
      <c r="D117" s="22" t="s">
        <v>227</v>
      </c>
      <c r="E117" s="41">
        <v>2421110115</v>
      </c>
      <c r="F117" s="41" t="s">
        <v>340</v>
      </c>
      <c r="G117" s="42">
        <v>82.75</v>
      </c>
      <c r="H117" s="42">
        <v>0</v>
      </c>
      <c r="I117" s="42">
        <v>82.75</v>
      </c>
      <c r="J117" s="42">
        <v>71</v>
      </c>
      <c r="K117" s="42">
        <v>0.5</v>
      </c>
      <c r="L117" s="42">
        <v>71.5</v>
      </c>
      <c r="M117" s="42">
        <v>41.4</v>
      </c>
      <c r="N117" s="42">
        <v>0</v>
      </c>
      <c r="O117" s="42">
        <v>41.4</v>
      </c>
      <c r="P117" s="42">
        <v>60</v>
      </c>
      <c r="Q117" s="42">
        <v>0</v>
      </c>
      <c r="R117" s="42">
        <v>60</v>
      </c>
      <c r="S117" s="42">
        <v>53.222</v>
      </c>
      <c r="T117" s="42">
        <v>0</v>
      </c>
      <c r="U117" s="42">
        <v>53.222</v>
      </c>
      <c r="V117" s="42">
        <v>69.6311</v>
      </c>
      <c r="W117" s="26">
        <v>113</v>
      </c>
      <c r="X117" s="22">
        <v>109</v>
      </c>
      <c r="Y117" s="29" t="s">
        <v>131</v>
      </c>
      <c r="Z117" s="22">
        <v>122</v>
      </c>
      <c r="AA117" s="23"/>
      <c r="AB117" s="23"/>
      <c r="AC117" s="23"/>
      <c r="AD117" s="43"/>
    </row>
    <row r="118" spans="1:30">
      <c r="A118" s="22" t="s">
        <v>35</v>
      </c>
      <c r="B118" s="22" t="s">
        <v>222</v>
      </c>
      <c r="C118" s="23">
        <v>2024</v>
      </c>
      <c r="D118" s="22" t="s">
        <v>223</v>
      </c>
      <c r="E118" s="41">
        <v>2421110037</v>
      </c>
      <c r="F118" s="41" t="s">
        <v>341</v>
      </c>
      <c r="G118" s="42">
        <v>88.5</v>
      </c>
      <c r="H118" s="42">
        <v>6</v>
      </c>
      <c r="I118" s="42">
        <v>94.5</v>
      </c>
      <c r="J118" s="42">
        <v>65.7142857142857</v>
      </c>
      <c r="K118" s="42">
        <v>0.5</v>
      </c>
      <c r="L118" s="42">
        <v>66.2142857142857</v>
      </c>
      <c r="M118" s="42">
        <v>74.6</v>
      </c>
      <c r="N118" s="42">
        <v>0</v>
      </c>
      <c r="O118" s="42">
        <v>74.6</v>
      </c>
      <c r="P118" s="42">
        <v>60</v>
      </c>
      <c r="Q118" s="42">
        <v>1</v>
      </c>
      <c r="R118" s="42">
        <v>61</v>
      </c>
      <c r="S118" s="42">
        <v>58.5916615384615</v>
      </c>
      <c r="T118" s="42">
        <v>15</v>
      </c>
      <c r="U118" s="42">
        <v>73.5916615384615</v>
      </c>
      <c r="V118" s="42">
        <v>69.5702973626373</v>
      </c>
      <c r="W118" s="26">
        <v>114</v>
      </c>
      <c r="X118" s="22">
        <v>118</v>
      </c>
      <c r="Y118" s="29" t="s">
        <v>131</v>
      </c>
      <c r="Z118" s="22">
        <v>122</v>
      </c>
      <c r="AA118" s="23"/>
      <c r="AB118" s="23"/>
      <c r="AC118" s="23"/>
      <c r="AD118" s="43"/>
    </row>
    <row r="119" spans="1:30">
      <c r="A119" s="22" t="s">
        <v>35</v>
      </c>
      <c r="B119" s="22" t="s">
        <v>222</v>
      </c>
      <c r="C119" s="23">
        <v>2024</v>
      </c>
      <c r="D119" s="22" t="s">
        <v>223</v>
      </c>
      <c r="E119" s="41">
        <v>2421110055</v>
      </c>
      <c r="F119" s="41" t="s">
        <v>342</v>
      </c>
      <c r="G119" s="42">
        <v>84.28</v>
      </c>
      <c r="H119" s="42">
        <v>0</v>
      </c>
      <c r="I119" s="42">
        <v>84.28</v>
      </c>
      <c r="J119" s="42">
        <v>69.0714285714286</v>
      </c>
      <c r="K119" s="42">
        <v>0.5</v>
      </c>
      <c r="L119" s="42">
        <v>69.5714285714286</v>
      </c>
      <c r="M119" s="42">
        <v>61.6</v>
      </c>
      <c r="N119" s="42">
        <v>0</v>
      </c>
      <c r="O119" s="42">
        <v>61.6</v>
      </c>
      <c r="P119" s="42">
        <v>60</v>
      </c>
      <c r="Q119" s="42">
        <v>0</v>
      </c>
      <c r="R119" s="42">
        <v>60</v>
      </c>
      <c r="S119" s="42">
        <v>53.9282</v>
      </c>
      <c r="T119" s="42">
        <v>0</v>
      </c>
      <c r="U119" s="42">
        <v>53.9282</v>
      </c>
      <c r="V119" s="42">
        <v>69.3829814285714</v>
      </c>
      <c r="W119" s="26">
        <v>115</v>
      </c>
      <c r="X119" s="22">
        <v>113</v>
      </c>
      <c r="Y119" s="29" t="s">
        <v>131</v>
      </c>
      <c r="Z119" s="22">
        <v>122</v>
      </c>
      <c r="AA119" s="23"/>
      <c r="AB119" s="23"/>
      <c r="AC119" s="23"/>
      <c r="AD119" s="43"/>
    </row>
    <row r="120" spans="1:30">
      <c r="A120" s="22" t="s">
        <v>35</v>
      </c>
      <c r="B120" s="22" t="s">
        <v>222</v>
      </c>
      <c r="C120" s="23">
        <v>2024</v>
      </c>
      <c r="D120" s="22" t="s">
        <v>225</v>
      </c>
      <c r="E120" s="41">
        <v>2421110019</v>
      </c>
      <c r="F120" s="41" t="s">
        <v>343</v>
      </c>
      <c r="G120" s="42">
        <v>83</v>
      </c>
      <c r="H120" s="42">
        <v>0.75</v>
      </c>
      <c r="I120" s="42">
        <v>83.75</v>
      </c>
      <c r="J120" s="42">
        <v>68.57</v>
      </c>
      <c r="K120" s="42">
        <v>0.5</v>
      </c>
      <c r="L120" s="42">
        <v>69.07</v>
      </c>
      <c r="M120" s="42">
        <v>64.5</v>
      </c>
      <c r="N120" s="42">
        <v>0</v>
      </c>
      <c r="O120" s="42">
        <v>64.5</v>
      </c>
      <c r="P120" s="42">
        <v>60</v>
      </c>
      <c r="Q120" s="42">
        <v>0</v>
      </c>
      <c r="R120" s="42">
        <v>60</v>
      </c>
      <c r="S120" s="42">
        <v>57.2</v>
      </c>
      <c r="T120" s="42">
        <v>0</v>
      </c>
      <c r="U120" s="42">
        <v>57.2</v>
      </c>
      <c r="V120" s="42">
        <v>69.2625</v>
      </c>
      <c r="W120" s="26">
        <v>116</v>
      </c>
      <c r="X120" s="22">
        <v>114</v>
      </c>
      <c r="Y120" s="29" t="s">
        <v>131</v>
      </c>
      <c r="Z120" s="22">
        <v>122</v>
      </c>
      <c r="AA120" s="23"/>
      <c r="AB120" s="23"/>
      <c r="AC120" s="23"/>
      <c r="AD120" s="43"/>
    </row>
    <row r="121" spans="1:30">
      <c r="A121" s="22" t="s">
        <v>35</v>
      </c>
      <c r="B121" s="22" t="s">
        <v>222</v>
      </c>
      <c r="C121" s="23">
        <v>2024</v>
      </c>
      <c r="D121" s="22" t="s">
        <v>225</v>
      </c>
      <c r="E121" s="41">
        <v>2421110023</v>
      </c>
      <c r="F121" s="41" t="s">
        <v>344</v>
      </c>
      <c r="G121" s="42">
        <v>83.9</v>
      </c>
      <c r="H121" s="42">
        <v>0.75</v>
      </c>
      <c r="I121" s="42">
        <v>84.65</v>
      </c>
      <c r="J121" s="42">
        <v>66.8</v>
      </c>
      <c r="K121" s="42">
        <v>0.5</v>
      </c>
      <c r="L121" s="42">
        <v>67.3</v>
      </c>
      <c r="M121" s="42">
        <v>69.9</v>
      </c>
      <c r="N121" s="42">
        <v>0</v>
      </c>
      <c r="O121" s="42">
        <v>69.9</v>
      </c>
      <c r="P121" s="42">
        <v>60</v>
      </c>
      <c r="Q121" s="42">
        <v>0</v>
      </c>
      <c r="R121" s="42">
        <v>60</v>
      </c>
      <c r="S121" s="42">
        <v>57.3</v>
      </c>
      <c r="T121" s="42">
        <v>17.25</v>
      </c>
      <c r="U121" s="42">
        <v>74.55</v>
      </c>
      <c r="V121" s="42">
        <v>69.1625</v>
      </c>
      <c r="W121" s="26">
        <v>117</v>
      </c>
      <c r="X121" s="22">
        <v>117</v>
      </c>
      <c r="Y121" s="29" t="s">
        <v>131</v>
      </c>
      <c r="Z121" s="22">
        <v>122</v>
      </c>
      <c r="AA121" s="23"/>
      <c r="AB121" s="23"/>
      <c r="AC121" s="23"/>
      <c r="AD121" s="43"/>
    </row>
    <row r="122" spans="1:30">
      <c r="A122" s="22" t="s">
        <v>35</v>
      </c>
      <c r="B122" s="22" t="s">
        <v>222</v>
      </c>
      <c r="C122" s="23">
        <v>2024</v>
      </c>
      <c r="D122" s="22" t="s">
        <v>223</v>
      </c>
      <c r="E122" s="41">
        <v>2421110052</v>
      </c>
      <c r="F122" s="41" t="s">
        <v>345</v>
      </c>
      <c r="G122" s="42">
        <v>82</v>
      </c>
      <c r="H122" s="42">
        <v>0</v>
      </c>
      <c r="I122" s="42">
        <v>82</v>
      </c>
      <c r="J122" s="42">
        <v>68.4285714285714</v>
      </c>
      <c r="K122" s="42">
        <v>0.5</v>
      </c>
      <c r="L122" s="42">
        <v>68.9285714285714</v>
      </c>
      <c r="M122" s="42">
        <v>65.5</v>
      </c>
      <c r="N122" s="42">
        <v>0</v>
      </c>
      <c r="O122" s="42">
        <v>65.5</v>
      </c>
      <c r="P122" s="42">
        <v>60</v>
      </c>
      <c r="Q122" s="42">
        <v>0</v>
      </c>
      <c r="R122" s="42">
        <v>60</v>
      </c>
      <c r="S122" s="42">
        <v>53.9282</v>
      </c>
      <c r="T122" s="42">
        <v>0</v>
      </c>
      <c r="U122" s="42">
        <v>53.9282</v>
      </c>
      <c r="V122" s="42">
        <v>68.8678385714285</v>
      </c>
      <c r="W122" s="26">
        <v>118</v>
      </c>
      <c r="X122" s="22">
        <v>115</v>
      </c>
      <c r="Y122" s="29" t="s">
        <v>131</v>
      </c>
      <c r="Z122" s="22">
        <v>122</v>
      </c>
      <c r="AA122" s="23"/>
      <c r="AB122" s="23"/>
      <c r="AC122" s="23"/>
      <c r="AD122" s="43"/>
    </row>
    <row r="123" spans="1:30">
      <c r="A123" s="22" t="s">
        <v>35</v>
      </c>
      <c r="B123" s="22" t="s">
        <v>222</v>
      </c>
      <c r="C123" s="23">
        <v>2024</v>
      </c>
      <c r="D123" s="22" t="s">
        <v>223</v>
      </c>
      <c r="E123" s="41">
        <v>2421110058</v>
      </c>
      <c r="F123" s="41" t="s">
        <v>346</v>
      </c>
      <c r="G123" s="42">
        <v>80</v>
      </c>
      <c r="H123" s="42">
        <v>0.25</v>
      </c>
      <c r="I123" s="42">
        <v>80.25</v>
      </c>
      <c r="J123" s="42">
        <v>62.1219512195122</v>
      </c>
      <c r="K123" s="42">
        <v>0.5</v>
      </c>
      <c r="L123" s="42">
        <v>62.6219512195122</v>
      </c>
      <c r="M123" s="42">
        <v>69.3</v>
      </c>
      <c r="N123" s="42">
        <v>0</v>
      </c>
      <c r="O123" s="42">
        <v>69.3</v>
      </c>
      <c r="P123" s="42">
        <v>60</v>
      </c>
      <c r="Q123" s="42">
        <v>0</v>
      </c>
      <c r="R123" s="42">
        <v>60</v>
      </c>
      <c r="S123" s="42">
        <v>53.8708470588235</v>
      </c>
      <c r="T123" s="42">
        <v>0</v>
      </c>
      <c r="U123" s="42">
        <v>53.8708470588235</v>
      </c>
      <c r="V123" s="42">
        <v>64.1500057675753</v>
      </c>
      <c r="W123" s="26">
        <v>119</v>
      </c>
      <c r="X123" s="22">
        <v>120</v>
      </c>
      <c r="Y123" s="29" t="s">
        <v>131</v>
      </c>
      <c r="Z123" s="22">
        <v>122</v>
      </c>
      <c r="AA123" s="23"/>
      <c r="AB123" s="23"/>
      <c r="AC123" s="23"/>
      <c r="AD123" s="43"/>
    </row>
    <row r="124" spans="1:30">
      <c r="A124" s="22" t="s">
        <v>35</v>
      </c>
      <c r="B124" s="22" t="s">
        <v>222</v>
      </c>
      <c r="C124" s="23">
        <v>2024</v>
      </c>
      <c r="D124" s="22" t="s">
        <v>225</v>
      </c>
      <c r="E124" s="41">
        <v>2421110017</v>
      </c>
      <c r="F124" s="41" t="s">
        <v>347</v>
      </c>
      <c r="G124" s="42">
        <v>80.4</v>
      </c>
      <c r="H124" s="42">
        <v>0.75</v>
      </c>
      <c r="I124" s="42">
        <v>81.15</v>
      </c>
      <c r="J124" s="42">
        <v>61.63</v>
      </c>
      <c r="K124" s="42">
        <v>1.25</v>
      </c>
      <c r="L124" s="42">
        <v>62.88</v>
      </c>
      <c r="M124" s="42">
        <v>59.3</v>
      </c>
      <c r="N124" s="42">
        <v>0</v>
      </c>
      <c r="O124" s="42">
        <v>59.3</v>
      </c>
      <c r="P124" s="42">
        <v>60</v>
      </c>
      <c r="Q124" s="42">
        <v>0</v>
      </c>
      <c r="R124" s="42">
        <v>60</v>
      </c>
      <c r="S124" s="42">
        <v>53.2</v>
      </c>
      <c r="T124" s="42">
        <v>0</v>
      </c>
      <c r="U124" s="42">
        <v>53.2</v>
      </c>
      <c r="V124" s="42">
        <v>63.9</v>
      </c>
      <c r="W124" s="26">
        <v>120</v>
      </c>
      <c r="X124" s="22">
        <v>121</v>
      </c>
      <c r="Y124" s="29" t="s">
        <v>131</v>
      </c>
      <c r="Z124" s="22">
        <v>122</v>
      </c>
      <c r="AA124" s="23"/>
      <c r="AB124" s="23"/>
      <c r="AC124" s="23"/>
      <c r="AD124" s="43"/>
    </row>
    <row r="125" spans="1:30">
      <c r="A125" s="22" t="s">
        <v>35</v>
      </c>
      <c r="B125" s="22" t="s">
        <v>222</v>
      </c>
      <c r="C125" s="23">
        <v>2024</v>
      </c>
      <c r="D125" s="22" t="s">
        <v>229</v>
      </c>
      <c r="E125" s="41">
        <v>2421110090</v>
      </c>
      <c r="F125" s="41" t="s">
        <v>348</v>
      </c>
      <c r="G125" s="42">
        <v>83.125</v>
      </c>
      <c r="H125" s="42">
        <v>0</v>
      </c>
      <c r="I125" s="42">
        <v>83.125</v>
      </c>
      <c r="J125" s="42">
        <v>60.5</v>
      </c>
      <c r="K125" s="42">
        <v>0.5</v>
      </c>
      <c r="L125" s="42">
        <v>61</v>
      </c>
      <c r="M125" s="42">
        <v>71.35</v>
      </c>
      <c r="N125" s="42">
        <v>0</v>
      </c>
      <c r="O125" s="42">
        <v>71.35</v>
      </c>
      <c r="P125" s="42">
        <v>60</v>
      </c>
      <c r="Q125" s="42">
        <v>0</v>
      </c>
      <c r="R125" s="42">
        <v>60</v>
      </c>
      <c r="S125" s="42">
        <v>53.555</v>
      </c>
      <c r="T125" s="42">
        <v>0</v>
      </c>
      <c r="U125" s="42">
        <v>53.555</v>
      </c>
      <c r="V125" s="42">
        <v>63.30775</v>
      </c>
      <c r="W125" s="26">
        <v>121</v>
      </c>
      <c r="X125" s="22">
        <v>122</v>
      </c>
      <c r="Y125" s="29" t="s">
        <v>131</v>
      </c>
      <c r="Z125" s="22">
        <v>122</v>
      </c>
      <c r="AA125" s="23"/>
      <c r="AB125" s="23"/>
      <c r="AC125" s="23"/>
      <c r="AD125" s="43"/>
    </row>
    <row r="126" spans="1:30">
      <c r="A126" s="22" t="s">
        <v>35</v>
      </c>
      <c r="B126" s="22" t="s">
        <v>222</v>
      </c>
      <c r="C126" s="23">
        <v>2024</v>
      </c>
      <c r="D126" s="22" t="s">
        <v>225</v>
      </c>
      <c r="E126" s="44">
        <v>2421110022</v>
      </c>
      <c r="F126" s="41" t="s">
        <v>349</v>
      </c>
      <c r="G126" s="42">
        <v>78.5</v>
      </c>
      <c r="H126" s="42">
        <v>0.75</v>
      </c>
      <c r="I126" s="42">
        <v>79.25</v>
      </c>
      <c r="J126" s="42">
        <v>62.2</v>
      </c>
      <c r="K126" s="42">
        <v>0.5</v>
      </c>
      <c r="L126" s="42">
        <v>62.7</v>
      </c>
      <c r="M126" s="42">
        <v>38.5</v>
      </c>
      <c r="N126" s="42">
        <v>0</v>
      </c>
      <c r="O126" s="42">
        <v>38.5</v>
      </c>
      <c r="P126" s="42">
        <v>60</v>
      </c>
      <c r="Q126" s="42">
        <v>0</v>
      </c>
      <c r="R126" s="42">
        <v>60</v>
      </c>
      <c r="S126" s="42">
        <v>53.3</v>
      </c>
      <c r="T126" s="42">
        <v>0</v>
      </c>
      <c r="U126" s="42">
        <v>53.3</v>
      </c>
      <c r="V126" s="42">
        <v>62.54</v>
      </c>
      <c r="W126" s="26">
        <v>122</v>
      </c>
      <c r="X126" s="22">
        <v>119</v>
      </c>
      <c r="Y126" s="29" t="s">
        <v>131</v>
      </c>
      <c r="Z126" s="22">
        <v>122</v>
      </c>
      <c r="AA126" s="23"/>
      <c r="AB126" s="23"/>
      <c r="AC126" s="23"/>
      <c r="AD126" s="43"/>
    </row>
    <row r="127" spans="1:30">
      <c r="A127" s="30" t="s">
        <v>350</v>
      </c>
      <c r="B127" s="31" t="s">
        <v>351</v>
      </c>
      <c r="C127" s="8"/>
      <c r="D127" s="45"/>
      <c r="E127" s="31"/>
      <c r="F127" s="31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1"/>
      <c r="X127" s="45"/>
      <c r="Y127" s="6"/>
      <c r="Z127" s="45"/>
      <c r="AA127" s="6"/>
      <c r="AB127" s="6"/>
      <c r="AC127" s="6"/>
      <c r="AD127" s="6"/>
    </row>
    <row r="128" spans="1:30">
      <c r="A128" s="34"/>
      <c r="B128" s="35" t="s">
        <v>352</v>
      </c>
      <c r="C128" s="8"/>
      <c r="D128" s="45"/>
      <c r="E128" s="31"/>
      <c r="F128" s="31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1"/>
      <c r="X128" s="45"/>
      <c r="Y128" s="6"/>
      <c r="Z128" s="45"/>
      <c r="AA128" s="6"/>
      <c r="AB128" s="6"/>
      <c r="AC128" s="6"/>
      <c r="AD128" s="6"/>
    </row>
    <row r="129" spans="1:30">
      <c r="A129" s="34"/>
      <c r="B129" s="31" t="s">
        <v>353</v>
      </c>
      <c r="C129" s="8"/>
      <c r="D129" s="45"/>
      <c r="E129" s="31"/>
      <c r="F129" s="31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1"/>
      <c r="X129" s="45"/>
      <c r="Y129" s="6"/>
      <c r="Z129" s="45"/>
      <c r="AA129" s="6"/>
      <c r="AB129" s="6"/>
      <c r="AC129" s="6"/>
      <c r="AD129" s="6"/>
    </row>
    <row r="130" spans="1:30">
      <c r="A130" s="34"/>
      <c r="B130" s="31" t="s">
        <v>354</v>
      </c>
      <c r="C130" s="6"/>
      <c r="D130" s="45"/>
      <c r="E130" s="31"/>
      <c r="F130" s="31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1"/>
      <c r="X130" s="45"/>
      <c r="Y130" s="6"/>
      <c r="Z130" s="45"/>
      <c r="AA130" s="6"/>
      <c r="AB130" s="6"/>
      <c r="AC130" s="6"/>
      <c r="AD130" s="6"/>
    </row>
    <row r="131" spans="1:30">
      <c r="A131" s="46"/>
      <c r="B131" s="35" t="s">
        <v>355</v>
      </c>
      <c r="C131" s="6"/>
      <c r="D131" s="45"/>
      <c r="E131" s="31"/>
      <c r="F131" s="31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1"/>
      <c r="X131" s="45"/>
      <c r="Y131" s="6"/>
      <c r="Z131" s="45"/>
      <c r="AA131" s="6"/>
      <c r="AB131" s="6"/>
      <c r="AC131" s="6"/>
      <c r="AD131" s="6"/>
    </row>
  </sheetData>
  <autoFilter xmlns:etc="http://www.wps.cn/officeDocument/2017/etCustomData" ref="E1:E131" etc:filterBottomFollowUsedRange="0">
    <extLst/>
  </autoFilter>
  <dataValidations count="6">
    <dataValidation type="list" allowBlank="1" showInputMessage="1" showErrorMessage="1" sqref="AA113">
      <formula1>"一等奖学金,二等奖学金,三等奖学金,课程考核不合格,德育分未达标,体育成绩不合格,违纪"</formula1>
    </dataValidation>
    <dataValidation type="list" allowBlank="1" showInputMessage="1" showErrorMessage="1" sqref="U1:U3 U127:U131 AA4:AA112 AA114:AA12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127:V131 AB112:AB126">
      <formula1>$CQ$8:$CQ$106</formula1>
    </dataValidation>
    <dataValidation type="list" allowBlank="1" showInputMessage="1" showErrorMessage="1" sqref="W1:W3 W127:W131 AC4:AC126">
      <formula1>"三好学生,三好学生标兵,优秀学生干部"</formula1>
    </dataValidation>
    <dataValidation type="list" allowBlank="1" showInputMessage="1" showErrorMessage="1" sqref="Y5:Y126">
      <formula1>"是,否"</formula1>
    </dataValidation>
    <dataValidation type="list" allowBlank="1" showInputMessage="1" showErrorMessage="1" sqref="AB5:AB111">
      <formula1>"学业进步奖,研究与创新奖,道德风尚奖,文体活动奖,社会工作奖"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A67"/>
  <sheetViews>
    <sheetView workbookViewId="0">
      <selection activeCell="U3" sqref="U3"/>
    </sheetView>
  </sheetViews>
  <sheetFormatPr defaultColWidth="9" defaultRowHeight="14.25"/>
  <cols>
    <col min="1" max="1" width="12.625" customWidth="1"/>
    <col min="27" max="27" width="10.5" customWidth="1"/>
    <col min="29" max="29" width="13.375" customWidth="1"/>
  </cols>
  <sheetData>
    <row r="1" ht="15" customHeight="1" spans="1:261">
      <c r="A1" s="4" t="s">
        <v>0</v>
      </c>
      <c r="B1" s="4"/>
      <c r="C1" s="5"/>
      <c r="D1" s="6"/>
      <c r="E1" s="6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="1" customFormat="1" ht="18.75" spans="1:261">
      <c r="A2" s="9" t="s">
        <v>356</v>
      </c>
      <c r="B2" s="9"/>
      <c r="C2" s="9"/>
      <c r="D2" s="9"/>
      <c r="E2" s="9"/>
      <c r="F2" s="9"/>
      <c r="G2" s="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9"/>
      <c r="X2" s="11"/>
      <c r="Y2" s="11"/>
      <c r="Z2" s="11"/>
      <c r="AA2" s="11"/>
      <c r="AB2" s="11"/>
      <c r="AC2" s="11"/>
      <c r="AD2" s="11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</row>
    <row r="3" s="2" customFormat="1" ht="15.75" spans="1:261">
      <c r="A3" s="13" t="s">
        <v>357</v>
      </c>
      <c r="B3" s="13"/>
      <c r="C3" s="13" t="s">
        <v>3</v>
      </c>
      <c r="D3" s="14"/>
      <c r="E3" s="14"/>
      <c r="F3" s="14"/>
      <c r="G3" s="14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X3" s="13" t="s">
        <v>4</v>
      </c>
    </row>
    <row r="4" ht="41" customHeight="1" spans="1:261">
      <c r="A4" s="16" t="s">
        <v>5</v>
      </c>
      <c r="B4" s="16" t="s">
        <v>6</v>
      </c>
      <c r="C4" s="17" t="s">
        <v>7</v>
      </c>
      <c r="D4" s="16" t="s">
        <v>8</v>
      </c>
      <c r="E4" s="16" t="s">
        <v>9</v>
      </c>
      <c r="F4" s="16" t="s">
        <v>10</v>
      </c>
      <c r="G4" s="18" t="s">
        <v>11</v>
      </c>
      <c r="H4" s="18" t="s">
        <v>12</v>
      </c>
      <c r="I4" s="18" t="s">
        <v>13</v>
      </c>
      <c r="J4" s="18" t="s">
        <v>14</v>
      </c>
      <c r="K4" s="18" t="s">
        <v>15</v>
      </c>
      <c r="L4" s="18" t="s">
        <v>16</v>
      </c>
      <c r="M4" s="18" t="s">
        <v>17</v>
      </c>
      <c r="N4" s="18" t="s">
        <v>18</v>
      </c>
      <c r="O4" s="18" t="s">
        <v>19</v>
      </c>
      <c r="P4" s="18" t="s">
        <v>20</v>
      </c>
      <c r="Q4" s="18" t="s">
        <v>21</v>
      </c>
      <c r="R4" s="18" t="s">
        <v>22</v>
      </c>
      <c r="S4" s="18" t="s">
        <v>23</v>
      </c>
      <c r="T4" s="18" t="s">
        <v>24</v>
      </c>
      <c r="U4" s="18" t="s">
        <v>25</v>
      </c>
      <c r="V4" s="18" t="s">
        <v>26</v>
      </c>
      <c r="W4" s="18" t="s">
        <v>27</v>
      </c>
      <c r="X4" s="17" t="s">
        <v>28</v>
      </c>
      <c r="Y4" s="19" t="s">
        <v>29</v>
      </c>
      <c r="Z4" s="18" t="s">
        <v>30</v>
      </c>
      <c r="AA4" s="20" t="s">
        <v>31</v>
      </c>
      <c r="AB4" s="20" t="s">
        <v>32</v>
      </c>
      <c r="AC4" s="17" t="s">
        <v>33</v>
      </c>
      <c r="AD4" s="21" t="s">
        <v>34</v>
      </c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</row>
    <row r="5" ht="15" customHeight="1" spans="1:261">
      <c r="A5" s="22" t="s">
        <v>35</v>
      </c>
      <c r="B5" s="22" t="s">
        <v>358</v>
      </c>
      <c r="C5" s="23">
        <v>2024</v>
      </c>
      <c r="D5" s="22" t="s">
        <v>359</v>
      </c>
      <c r="E5" s="23">
        <v>2421110228</v>
      </c>
      <c r="F5" s="24" t="s">
        <v>360</v>
      </c>
      <c r="G5" s="25">
        <v>95.79</v>
      </c>
      <c r="H5" s="25">
        <v>4.21</v>
      </c>
      <c r="I5" s="25">
        <v>100</v>
      </c>
      <c r="J5" s="25">
        <v>90.5769230769231</v>
      </c>
      <c r="K5" s="25">
        <v>9.175</v>
      </c>
      <c r="L5" s="25">
        <v>99.7519230769231</v>
      </c>
      <c r="M5" s="25">
        <v>62.85</v>
      </c>
      <c r="N5" s="25">
        <v>0.5</v>
      </c>
      <c r="O5" s="25">
        <v>63.35</v>
      </c>
      <c r="P5" s="25">
        <v>60</v>
      </c>
      <c r="Q5" s="25">
        <v>18.95</v>
      </c>
      <c r="R5" s="25">
        <v>78.95</v>
      </c>
      <c r="S5" s="25">
        <f t="shared" ref="S5:S62" si="0">U5-T5</f>
        <v>58.027</v>
      </c>
      <c r="T5" s="25">
        <v>35</v>
      </c>
      <c r="U5" s="25">
        <v>93.027</v>
      </c>
      <c r="V5" s="25">
        <v>96.5802923076923</v>
      </c>
      <c r="W5" s="26">
        <v>1</v>
      </c>
      <c r="X5" s="22">
        <v>2</v>
      </c>
      <c r="Y5" s="22" t="s">
        <v>40</v>
      </c>
      <c r="Z5" s="22">
        <v>58</v>
      </c>
      <c r="AA5" s="27" t="s">
        <v>41</v>
      </c>
      <c r="AB5" s="27"/>
      <c r="AC5" s="27" t="s">
        <v>235</v>
      </c>
      <c r="AD5" s="28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</row>
    <row r="6" ht="15" customHeight="1" spans="1:261">
      <c r="A6" s="22" t="s">
        <v>35</v>
      </c>
      <c r="B6" s="22" t="s">
        <v>358</v>
      </c>
      <c r="C6" s="23">
        <v>2024</v>
      </c>
      <c r="D6" s="22" t="s">
        <v>361</v>
      </c>
      <c r="E6" s="23">
        <v>2421110140</v>
      </c>
      <c r="F6" s="24" t="s">
        <v>362</v>
      </c>
      <c r="G6" s="25">
        <v>94.9855769230769</v>
      </c>
      <c r="H6" s="25">
        <v>4.3625</v>
      </c>
      <c r="I6" s="25">
        <v>99.3480769230769</v>
      </c>
      <c r="J6" s="25">
        <v>87.9423076923077</v>
      </c>
      <c r="K6" s="25">
        <v>6.42</v>
      </c>
      <c r="L6" s="25">
        <v>94.3623076923077</v>
      </c>
      <c r="M6" s="25">
        <v>84.3</v>
      </c>
      <c r="N6" s="25">
        <v>0</v>
      </c>
      <c r="O6" s="25">
        <v>84.3</v>
      </c>
      <c r="P6" s="25">
        <v>60</v>
      </c>
      <c r="Q6" s="25">
        <v>4.5</v>
      </c>
      <c r="R6" s="25">
        <v>64.5</v>
      </c>
      <c r="S6" s="25">
        <f t="shared" si="0"/>
        <v>58.48</v>
      </c>
      <c r="T6" s="25">
        <v>32.75</v>
      </c>
      <c r="U6" s="25">
        <v>91.23</v>
      </c>
      <c r="V6" s="25">
        <v>92.7080384615385</v>
      </c>
      <c r="W6" s="26">
        <v>2</v>
      </c>
      <c r="X6" s="22">
        <v>8</v>
      </c>
      <c r="Y6" s="22" t="s">
        <v>40</v>
      </c>
      <c r="Z6" s="22">
        <v>58</v>
      </c>
      <c r="AA6" s="27" t="s">
        <v>41</v>
      </c>
      <c r="AB6" s="27"/>
      <c r="AC6" s="27"/>
      <c r="AD6" s="28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</row>
    <row r="7" ht="15" customHeight="1" spans="1:261">
      <c r="A7" s="22" t="s">
        <v>35</v>
      </c>
      <c r="B7" s="22" t="s">
        <v>358</v>
      </c>
      <c r="C7" s="23">
        <v>2024</v>
      </c>
      <c r="D7" s="22" t="s">
        <v>359</v>
      </c>
      <c r="E7" s="23">
        <v>2421110227</v>
      </c>
      <c r="F7" s="24" t="s">
        <v>363</v>
      </c>
      <c r="G7" s="25">
        <v>92.5</v>
      </c>
      <c r="H7" s="25">
        <v>1.1125</v>
      </c>
      <c r="I7" s="25">
        <v>93.6125</v>
      </c>
      <c r="J7" s="25">
        <v>90</v>
      </c>
      <c r="K7" s="25">
        <v>5.75</v>
      </c>
      <c r="L7" s="25">
        <v>95.75</v>
      </c>
      <c r="M7" s="25">
        <v>84.45</v>
      </c>
      <c r="N7" s="25">
        <v>0</v>
      </c>
      <c r="O7" s="25">
        <v>84.45</v>
      </c>
      <c r="P7" s="25">
        <v>60</v>
      </c>
      <c r="Q7" s="25">
        <v>0</v>
      </c>
      <c r="R7" s="25">
        <v>60</v>
      </c>
      <c r="S7" s="25">
        <f t="shared" si="0"/>
        <v>57.87</v>
      </c>
      <c r="T7" s="25">
        <v>14.47</v>
      </c>
      <c r="U7" s="25">
        <v>72.34</v>
      </c>
      <c r="V7" s="25">
        <v>92.01325</v>
      </c>
      <c r="W7" s="26">
        <v>3</v>
      </c>
      <c r="X7" s="22">
        <v>4</v>
      </c>
      <c r="Y7" s="22" t="s">
        <v>40</v>
      </c>
      <c r="Z7" s="22">
        <v>58</v>
      </c>
      <c r="AA7" s="27" t="s">
        <v>56</v>
      </c>
      <c r="AB7" s="27"/>
      <c r="AC7" s="27" t="s">
        <v>235</v>
      </c>
      <c r="AD7" s="28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</row>
    <row r="8" ht="15" customHeight="1" spans="1:261">
      <c r="A8" s="22" t="s">
        <v>35</v>
      </c>
      <c r="B8" s="22" t="s">
        <v>358</v>
      </c>
      <c r="C8" s="23">
        <v>2024</v>
      </c>
      <c r="D8" s="22" t="s">
        <v>364</v>
      </c>
      <c r="E8" s="23">
        <v>2421110190</v>
      </c>
      <c r="F8" s="24" t="s">
        <v>365</v>
      </c>
      <c r="G8" s="25">
        <v>95.12025</v>
      </c>
      <c r="H8" s="25">
        <v>5.633</v>
      </c>
      <c r="I8" s="25">
        <v>100</v>
      </c>
      <c r="J8" s="25">
        <v>88.4807692307692</v>
      </c>
      <c r="K8" s="25">
        <v>3.4118</v>
      </c>
      <c r="L8" s="25">
        <v>91.8925692307692</v>
      </c>
      <c r="M8" s="25">
        <v>84.95</v>
      </c>
      <c r="N8" s="25">
        <v>0.5</v>
      </c>
      <c r="O8" s="25">
        <v>85.45</v>
      </c>
      <c r="P8" s="25">
        <v>60</v>
      </c>
      <c r="Q8" s="25">
        <v>10.5</v>
      </c>
      <c r="R8" s="25">
        <v>70.5</v>
      </c>
      <c r="S8" s="25">
        <f t="shared" si="0"/>
        <v>58.1565</v>
      </c>
      <c r="T8" s="25">
        <v>24</v>
      </c>
      <c r="U8" s="25">
        <v>82.1565</v>
      </c>
      <c r="V8" s="25">
        <v>90.8247519230769</v>
      </c>
      <c r="W8" s="26">
        <v>4</v>
      </c>
      <c r="X8" s="22">
        <v>7</v>
      </c>
      <c r="Y8" s="22" t="s">
        <v>40</v>
      </c>
      <c r="Z8" s="22">
        <v>58</v>
      </c>
      <c r="AA8" s="27" t="s">
        <v>56</v>
      </c>
      <c r="AB8" s="27"/>
      <c r="AC8" s="27"/>
      <c r="AD8" s="28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 t="s">
        <v>51</v>
      </c>
      <c r="CP8" s="6" t="s">
        <v>52</v>
      </c>
      <c r="CQ8" s="6" t="s">
        <v>53</v>
      </c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</row>
    <row r="9" ht="15" customHeight="1" spans="1:261">
      <c r="A9" s="22" t="s">
        <v>35</v>
      </c>
      <c r="B9" s="22" t="s">
        <v>358</v>
      </c>
      <c r="C9" s="23">
        <v>2024</v>
      </c>
      <c r="D9" s="22" t="s">
        <v>361</v>
      </c>
      <c r="E9" s="23">
        <v>2421110123</v>
      </c>
      <c r="F9" s="24" t="s">
        <v>366</v>
      </c>
      <c r="G9" s="25">
        <v>95.3798076923077</v>
      </c>
      <c r="H9" s="25">
        <v>2.97</v>
      </c>
      <c r="I9" s="25">
        <v>98.3498076923077</v>
      </c>
      <c r="J9" s="25">
        <v>89.5192307692308</v>
      </c>
      <c r="K9" s="25">
        <v>3.625</v>
      </c>
      <c r="L9" s="25">
        <v>93.1442307692308</v>
      </c>
      <c r="M9" s="25">
        <v>75.95</v>
      </c>
      <c r="N9" s="25">
        <v>0</v>
      </c>
      <c r="O9" s="25">
        <v>75.95</v>
      </c>
      <c r="P9" s="25">
        <v>60</v>
      </c>
      <c r="Q9" s="25">
        <v>0.5</v>
      </c>
      <c r="R9" s="25">
        <v>60.5</v>
      </c>
      <c r="S9" s="25">
        <f t="shared" si="0"/>
        <v>58.64</v>
      </c>
      <c r="T9" s="25">
        <v>26.5</v>
      </c>
      <c r="U9" s="25">
        <v>85.14</v>
      </c>
      <c r="V9" s="25">
        <v>90.7726538461539</v>
      </c>
      <c r="W9" s="26">
        <v>5</v>
      </c>
      <c r="X9" s="22">
        <v>6</v>
      </c>
      <c r="Y9" s="22" t="s">
        <v>40</v>
      </c>
      <c r="Z9" s="22">
        <v>58</v>
      </c>
      <c r="AA9" s="27" t="s">
        <v>56</v>
      </c>
      <c r="AB9" s="27"/>
      <c r="AC9" s="27"/>
      <c r="AD9" s="28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 t="s">
        <v>57</v>
      </c>
      <c r="CP9" s="6" t="s">
        <v>58</v>
      </c>
      <c r="CQ9" s="6" t="s">
        <v>59</v>
      </c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</row>
    <row r="10" ht="15" customHeight="1" spans="1:261">
      <c r="A10" s="22" t="s">
        <v>35</v>
      </c>
      <c r="B10" s="22" t="s">
        <v>358</v>
      </c>
      <c r="C10" s="23">
        <v>2024</v>
      </c>
      <c r="D10" s="22" t="s">
        <v>361</v>
      </c>
      <c r="E10" s="23">
        <v>2421110124</v>
      </c>
      <c r="F10" s="24" t="s">
        <v>367</v>
      </c>
      <c r="G10" s="25">
        <v>94.4375</v>
      </c>
      <c r="H10" s="25">
        <v>3.595</v>
      </c>
      <c r="I10" s="25">
        <v>98.0325</v>
      </c>
      <c r="J10" s="25">
        <v>85.75</v>
      </c>
      <c r="K10" s="25">
        <v>6.2</v>
      </c>
      <c r="L10" s="25">
        <v>91.95</v>
      </c>
      <c r="M10" s="25">
        <v>83.35</v>
      </c>
      <c r="N10" s="25">
        <v>0</v>
      </c>
      <c r="O10" s="25">
        <v>83.35</v>
      </c>
      <c r="P10" s="25">
        <v>60</v>
      </c>
      <c r="Q10" s="25">
        <v>0</v>
      </c>
      <c r="R10" s="25">
        <v>60</v>
      </c>
      <c r="S10" s="25">
        <f t="shared" si="0"/>
        <v>58.72</v>
      </c>
      <c r="T10" s="25">
        <v>35.5</v>
      </c>
      <c r="U10" s="25">
        <v>94.22</v>
      </c>
      <c r="V10" s="25">
        <v>90.64425</v>
      </c>
      <c r="W10" s="26">
        <v>6</v>
      </c>
      <c r="X10" s="22">
        <v>17</v>
      </c>
      <c r="Y10" s="22" t="s">
        <v>40</v>
      </c>
      <c r="Z10" s="22">
        <v>58</v>
      </c>
      <c r="AA10" s="27" t="s">
        <v>56</v>
      </c>
      <c r="AB10" s="27"/>
      <c r="AC10" s="27"/>
      <c r="AD10" s="28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 t="s">
        <v>62</v>
      </c>
      <c r="CP10" s="6" t="s">
        <v>63</v>
      </c>
      <c r="CQ10" s="6" t="s">
        <v>64</v>
      </c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</row>
    <row r="11" ht="15" customHeight="1" spans="1:261">
      <c r="A11" s="22" t="s">
        <v>35</v>
      </c>
      <c r="B11" s="22" t="s">
        <v>358</v>
      </c>
      <c r="C11" s="23">
        <v>2024</v>
      </c>
      <c r="D11" s="22" t="s">
        <v>359</v>
      </c>
      <c r="E11" s="23">
        <v>2421110214</v>
      </c>
      <c r="F11" s="24" t="s">
        <v>368</v>
      </c>
      <c r="G11" s="25">
        <v>92.423</v>
      </c>
      <c r="H11" s="25">
        <v>1.8625</v>
      </c>
      <c r="I11" s="25">
        <v>94.2855</v>
      </c>
      <c r="J11" s="25">
        <v>89.6923076923077</v>
      </c>
      <c r="K11" s="25">
        <v>3.6</v>
      </c>
      <c r="L11" s="25">
        <v>93.2923076923077</v>
      </c>
      <c r="M11" s="25">
        <v>85.6</v>
      </c>
      <c r="N11" s="25">
        <v>0</v>
      </c>
      <c r="O11" s="25">
        <v>85.6</v>
      </c>
      <c r="P11" s="25">
        <v>60</v>
      </c>
      <c r="Q11" s="25">
        <v>0</v>
      </c>
      <c r="R11" s="25">
        <v>60</v>
      </c>
      <c r="S11" s="25">
        <f t="shared" si="0"/>
        <v>57.95</v>
      </c>
      <c r="T11" s="25">
        <v>16</v>
      </c>
      <c r="U11" s="25">
        <v>73.95</v>
      </c>
      <c r="V11" s="25">
        <v>90.3752807692308</v>
      </c>
      <c r="W11" s="26">
        <v>7</v>
      </c>
      <c r="X11" s="22">
        <v>5</v>
      </c>
      <c r="Y11" s="22" t="s">
        <v>40</v>
      </c>
      <c r="Z11" s="22">
        <v>58</v>
      </c>
      <c r="AA11" s="27" t="s">
        <v>56</v>
      </c>
      <c r="AB11" s="27"/>
      <c r="AC11" s="27" t="s">
        <v>235</v>
      </c>
      <c r="AD11" s="28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 t="s">
        <v>67</v>
      </c>
      <c r="CP11" s="6"/>
      <c r="CQ11" s="6" t="s">
        <v>68</v>
      </c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</row>
    <row r="12" ht="22" customHeight="1" spans="1:261">
      <c r="A12" s="22" t="s">
        <v>35</v>
      </c>
      <c r="B12" s="22" t="s">
        <v>358</v>
      </c>
      <c r="C12" s="23">
        <v>2024</v>
      </c>
      <c r="D12" s="22" t="s">
        <v>369</v>
      </c>
      <c r="E12" s="23">
        <v>2421110160</v>
      </c>
      <c r="F12" s="24" t="s">
        <v>370</v>
      </c>
      <c r="G12" s="25">
        <v>95.5480769230769</v>
      </c>
      <c r="H12" s="25">
        <v>4.5</v>
      </c>
      <c r="I12" s="25">
        <v>100</v>
      </c>
      <c r="J12" s="25">
        <v>90.1923076923077</v>
      </c>
      <c r="K12" s="25">
        <v>3.362</v>
      </c>
      <c r="L12" s="25">
        <v>93.5543076923077</v>
      </c>
      <c r="M12" s="25">
        <v>68.75</v>
      </c>
      <c r="N12" s="25">
        <v>0</v>
      </c>
      <c r="O12" s="25">
        <v>68.75</v>
      </c>
      <c r="P12" s="25">
        <v>60</v>
      </c>
      <c r="Q12" s="25">
        <v>0.5</v>
      </c>
      <c r="R12" s="25">
        <v>60.5</v>
      </c>
      <c r="S12" s="25">
        <f t="shared" si="0"/>
        <v>58.04</v>
      </c>
      <c r="T12" s="25">
        <v>12</v>
      </c>
      <c r="U12" s="25">
        <v>70.04</v>
      </c>
      <c r="V12" s="25">
        <v>90.1302307692308</v>
      </c>
      <c r="W12" s="26">
        <v>8</v>
      </c>
      <c r="X12" s="22">
        <v>3</v>
      </c>
      <c r="Y12" s="22" t="s">
        <v>40</v>
      </c>
      <c r="Z12" s="22">
        <v>58</v>
      </c>
      <c r="AA12" s="27" t="s">
        <v>56</v>
      </c>
      <c r="AB12" s="27"/>
      <c r="AC12" s="27" t="s">
        <v>45</v>
      </c>
      <c r="AD12" s="28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</row>
    <row r="13" ht="15" customHeight="1" spans="1:261">
      <c r="A13" s="22" t="s">
        <v>35</v>
      </c>
      <c r="B13" s="22" t="s">
        <v>358</v>
      </c>
      <c r="C13" s="23">
        <v>2024</v>
      </c>
      <c r="D13" s="22" t="s">
        <v>369</v>
      </c>
      <c r="E13" s="23">
        <v>2421110164</v>
      </c>
      <c r="F13" s="24" t="s">
        <v>371</v>
      </c>
      <c r="G13" s="25">
        <v>94.9134615384615</v>
      </c>
      <c r="H13" s="25">
        <v>3.175</v>
      </c>
      <c r="I13" s="25">
        <v>98.0884615384615</v>
      </c>
      <c r="J13" s="25">
        <v>87.6538461538462</v>
      </c>
      <c r="K13" s="25">
        <v>3.375</v>
      </c>
      <c r="L13" s="25">
        <v>91.0288461538462</v>
      </c>
      <c r="M13" s="25">
        <v>85.1</v>
      </c>
      <c r="N13" s="25">
        <v>0</v>
      </c>
      <c r="O13" s="25">
        <v>85.1</v>
      </c>
      <c r="P13" s="25">
        <v>60</v>
      </c>
      <c r="Q13" s="25">
        <v>1</v>
      </c>
      <c r="R13" s="25">
        <v>61</v>
      </c>
      <c r="S13" s="25">
        <f t="shared" si="0"/>
        <v>58.28</v>
      </c>
      <c r="T13" s="25">
        <v>19.5</v>
      </c>
      <c r="U13" s="25">
        <v>77.78</v>
      </c>
      <c r="V13" s="25">
        <v>89.2744807692308</v>
      </c>
      <c r="W13" s="26">
        <v>9</v>
      </c>
      <c r="X13" s="22">
        <v>9</v>
      </c>
      <c r="Y13" s="22" t="s">
        <v>40</v>
      </c>
      <c r="Z13" s="22">
        <v>58</v>
      </c>
      <c r="AA13" s="27" t="s">
        <v>84</v>
      </c>
      <c r="AB13" s="27"/>
      <c r="AC13" s="27"/>
      <c r="AD13" s="28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</row>
    <row r="14" ht="15" customHeight="1" spans="1:261">
      <c r="A14" s="22" t="s">
        <v>35</v>
      </c>
      <c r="B14" s="22" t="s">
        <v>358</v>
      </c>
      <c r="C14" s="23">
        <v>2024</v>
      </c>
      <c r="D14" s="22" t="s">
        <v>359</v>
      </c>
      <c r="E14" s="23">
        <v>2421110224</v>
      </c>
      <c r="F14" s="24" t="s">
        <v>372</v>
      </c>
      <c r="G14" s="25">
        <v>94.81725</v>
      </c>
      <c r="H14" s="25">
        <v>3.2625</v>
      </c>
      <c r="I14" s="25">
        <v>98.07975</v>
      </c>
      <c r="J14" s="25">
        <v>87.2692307692308</v>
      </c>
      <c r="K14" s="25">
        <v>4.12</v>
      </c>
      <c r="L14" s="25">
        <v>91.3892307692308</v>
      </c>
      <c r="M14" s="25">
        <v>86.35</v>
      </c>
      <c r="N14" s="25">
        <v>0</v>
      </c>
      <c r="O14" s="25">
        <v>86.35</v>
      </c>
      <c r="P14" s="25">
        <v>60</v>
      </c>
      <c r="Q14" s="25">
        <v>0</v>
      </c>
      <c r="R14" s="25">
        <v>60</v>
      </c>
      <c r="S14" s="25">
        <f t="shared" si="0"/>
        <v>57.7076</v>
      </c>
      <c r="T14" s="25">
        <v>12</v>
      </c>
      <c r="U14" s="25">
        <v>69.7076</v>
      </c>
      <c r="V14" s="25">
        <v>89.1527780769231</v>
      </c>
      <c r="W14" s="26">
        <v>10</v>
      </c>
      <c r="X14" s="22">
        <v>10</v>
      </c>
      <c r="Y14" s="22" t="s">
        <v>40</v>
      </c>
      <c r="Z14" s="22">
        <v>58</v>
      </c>
      <c r="AA14" s="27" t="s">
        <v>84</v>
      </c>
      <c r="AB14" s="27"/>
      <c r="AC14" s="27"/>
      <c r="AD14" s="28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 t="s">
        <v>75</v>
      </c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</row>
    <row r="15" ht="15" customHeight="1" spans="1:261">
      <c r="A15" s="22" t="s">
        <v>35</v>
      </c>
      <c r="B15" s="22" t="s">
        <v>358</v>
      </c>
      <c r="C15" s="23">
        <v>2024</v>
      </c>
      <c r="D15" s="22" t="s">
        <v>361</v>
      </c>
      <c r="E15" s="23">
        <v>2421110130</v>
      </c>
      <c r="F15" s="24" t="s">
        <v>373</v>
      </c>
      <c r="G15" s="25">
        <v>94.0240384615385</v>
      </c>
      <c r="H15" s="25">
        <v>3.37</v>
      </c>
      <c r="I15" s="25">
        <v>97.3940384615385</v>
      </c>
      <c r="J15" s="25">
        <v>84.0961538461538</v>
      </c>
      <c r="K15" s="25">
        <v>5.1</v>
      </c>
      <c r="L15" s="25">
        <v>89.1961538461538</v>
      </c>
      <c r="M15" s="25">
        <v>74.35</v>
      </c>
      <c r="N15" s="25">
        <v>0</v>
      </c>
      <c r="O15" s="25">
        <v>74.35</v>
      </c>
      <c r="P15" s="25">
        <v>60</v>
      </c>
      <c r="Q15" s="25">
        <v>0</v>
      </c>
      <c r="R15" s="25">
        <v>60</v>
      </c>
      <c r="S15" s="25">
        <f t="shared" si="0"/>
        <v>58.66</v>
      </c>
      <c r="T15" s="25">
        <v>34.5</v>
      </c>
      <c r="U15" s="25">
        <v>93.16</v>
      </c>
      <c r="V15" s="25">
        <v>88.0120192307692</v>
      </c>
      <c r="W15" s="26">
        <v>11</v>
      </c>
      <c r="X15" s="22">
        <v>24</v>
      </c>
      <c r="Y15" s="22" t="s">
        <v>40</v>
      </c>
      <c r="Z15" s="22">
        <v>58</v>
      </c>
      <c r="AA15" s="27" t="s">
        <v>84</v>
      </c>
      <c r="AB15" s="27"/>
      <c r="AC15" s="27"/>
      <c r="AD15" s="28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 t="s">
        <v>79</v>
      </c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</row>
    <row r="16" ht="15" customHeight="1" spans="1:261">
      <c r="A16" s="22" t="s">
        <v>35</v>
      </c>
      <c r="B16" s="22" t="s">
        <v>358</v>
      </c>
      <c r="C16" s="23">
        <v>2024</v>
      </c>
      <c r="D16" s="22" t="s">
        <v>369</v>
      </c>
      <c r="E16" s="23">
        <v>2421110168</v>
      </c>
      <c r="F16" s="24" t="s">
        <v>374</v>
      </c>
      <c r="G16" s="25">
        <v>90.7884615384615</v>
      </c>
      <c r="H16" s="25">
        <v>0.25</v>
      </c>
      <c r="I16" s="25">
        <v>91.0384615384615</v>
      </c>
      <c r="J16" s="25">
        <v>91.1538461538462</v>
      </c>
      <c r="K16" s="25">
        <v>1.5</v>
      </c>
      <c r="L16" s="25">
        <v>92.6538461538462</v>
      </c>
      <c r="M16" s="25">
        <v>69.1</v>
      </c>
      <c r="N16" s="25">
        <v>0</v>
      </c>
      <c r="O16" s="25">
        <v>69.1</v>
      </c>
      <c r="P16" s="25">
        <v>60</v>
      </c>
      <c r="Q16" s="25">
        <v>0</v>
      </c>
      <c r="R16" s="25">
        <v>60</v>
      </c>
      <c r="S16" s="25">
        <f t="shared" si="0"/>
        <v>49.27</v>
      </c>
      <c r="T16" s="25">
        <v>0</v>
      </c>
      <c r="U16" s="25">
        <v>49.27</v>
      </c>
      <c r="V16" s="25">
        <v>87.5127307692308</v>
      </c>
      <c r="W16" s="26">
        <v>12</v>
      </c>
      <c r="X16" s="22">
        <v>1</v>
      </c>
      <c r="Y16" s="22" t="s">
        <v>40</v>
      </c>
      <c r="Z16" s="22">
        <v>58</v>
      </c>
      <c r="AA16" s="27" t="s">
        <v>84</v>
      </c>
      <c r="AB16" s="27"/>
      <c r="AC16" s="27"/>
      <c r="AD16" s="28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</row>
    <row r="17" ht="15" customHeight="1" spans="1:261">
      <c r="A17" s="22" t="s">
        <v>35</v>
      </c>
      <c r="B17" s="22" t="s">
        <v>358</v>
      </c>
      <c r="C17" s="23">
        <v>2024</v>
      </c>
      <c r="D17" s="22" t="s">
        <v>359</v>
      </c>
      <c r="E17" s="23">
        <v>2421110216</v>
      </c>
      <c r="F17" s="24" t="s">
        <v>375</v>
      </c>
      <c r="G17" s="25">
        <v>94.63</v>
      </c>
      <c r="H17" s="25">
        <v>4.5125</v>
      </c>
      <c r="I17" s="25">
        <v>99.1425</v>
      </c>
      <c r="J17" s="25">
        <v>86.5192307692308</v>
      </c>
      <c r="K17" s="25">
        <v>1.45</v>
      </c>
      <c r="L17" s="25">
        <v>87.9692307692308</v>
      </c>
      <c r="M17" s="25">
        <v>82.6</v>
      </c>
      <c r="N17" s="25">
        <v>0</v>
      </c>
      <c r="O17" s="25">
        <v>82.6</v>
      </c>
      <c r="P17" s="25">
        <v>60</v>
      </c>
      <c r="Q17" s="25">
        <v>1</v>
      </c>
      <c r="R17" s="25">
        <v>61</v>
      </c>
      <c r="S17" s="25">
        <f t="shared" si="0"/>
        <v>57.623</v>
      </c>
      <c r="T17" s="25">
        <v>10</v>
      </c>
      <c r="U17" s="25">
        <v>67.623</v>
      </c>
      <c r="V17" s="25">
        <v>86.4523230769231</v>
      </c>
      <c r="W17" s="26">
        <v>13</v>
      </c>
      <c r="X17" s="22">
        <v>12</v>
      </c>
      <c r="Y17" s="22" t="s">
        <v>40</v>
      </c>
      <c r="Z17" s="22">
        <v>58</v>
      </c>
      <c r="AA17" s="27" t="s">
        <v>84</v>
      </c>
      <c r="AB17" s="27"/>
      <c r="AC17" s="27"/>
      <c r="AD17" s="28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</row>
    <row r="18" ht="15" customHeight="1" spans="1:261">
      <c r="A18" s="22" t="s">
        <v>35</v>
      </c>
      <c r="B18" s="22" t="s">
        <v>358</v>
      </c>
      <c r="C18" s="23">
        <v>2024</v>
      </c>
      <c r="D18" s="22" t="s">
        <v>359</v>
      </c>
      <c r="E18" s="23">
        <v>2421110221</v>
      </c>
      <c r="F18" s="24" t="s">
        <v>376</v>
      </c>
      <c r="G18" s="25">
        <v>89.572</v>
      </c>
      <c r="H18" s="25">
        <v>0.8</v>
      </c>
      <c r="I18" s="25">
        <v>90.372</v>
      </c>
      <c r="J18" s="25">
        <v>86.2884615384615</v>
      </c>
      <c r="K18" s="25">
        <v>2.3</v>
      </c>
      <c r="L18" s="25">
        <v>88.5884615384615</v>
      </c>
      <c r="M18" s="25">
        <v>82.45</v>
      </c>
      <c r="N18" s="25">
        <v>0</v>
      </c>
      <c r="O18" s="25">
        <v>82.45</v>
      </c>
      <c r="P18" s="25">
        <v>60</v>
      </c>
      <c r="Q18" s="25">
        <v>0</v>
      </c>
      <c r="R18" s="25">
        <v>60</v>
      </c>
      <c r="S18" s="25">
        <f t="shared" si="0"/>
        <v>58.27</v>
      </c>
      <c r="T18" s="25">
        <v>5.5</v>
      </c>
      <c r="U18" s="25">
        <v>63.77</v>
      </c>
      <c r="V18" s="25">
        <v>85.7895461538461</v>
      </c>
      <c r="W18" s="26">
        <v>14</v>
      </c>
      <c r="X18" s="22">
        <v>14</v>
      </c>
      <c r="Y18" s="22" t="s">
        <v>40</v>
      </c>
      <c r="Z18" s="22">
        <v>58</v>
      </c>
      <c r="AA18" s="27" t="s">
        <v>84</v>
      </c>
      <c r="AB18" s="27"/>
      <c r="AC18" s="27"/>
      <c r="AD18" s="28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</row>
    <row r="19" ht="15" customHeight="1" spans="1:261">
      <c r="A19" s="22" t="s">
        <v>35</v>
      </c>
      <c r="B19" s="22" t="s">
        <v>358</v>
      </c>
      <c r="C19" s="23">
        <v>2024</v>
      </c>
      <c r="D19" s="22" t="s">
        <v>359</v>
      </c>
      <c r="E19" s="23">
        <v>2421110236</v>
      </c>
      <c r="F19" s="24" t="s">
        <v>377</v>
      </c>
      <c r="G19" s="25">
        <v>89.6875</v>
      </c>
      <c r="H19" s="25">
        <v>2.7</v>
      </c>
      <c r="I19" s="25">
        <v>92.3875</v>
      </c>
      <c r="J19" s="25">
        <v>86.75</v>
      </c>
      <c r="K19" s="25">
        <v>1.5</v>
      </c>
      <c r="L19" s="25">
        <v>88.25</v>
      </c>
      <c r="M19" s="25">
        <v>78.2</v>
      </c>
      <c r="N19" s="25">
        <v>0</v>
      </c>
      <c r="O19" s="25">
        <v>78.2</v>
      </c>
      <c r="P19" s="25">
        <v>60</v>
      </c>
      <c r="Q19" s="25">
        <v>0</v>
      </c>
      <c r="R19" s="25">
        <v>60</v>
      </c>
      <c r="S19" s="25">
        <f t="shared" si="0"/>
        <v>58.08241</v>
      </c>
      <c r="T19" s="25">
        <v>10</v>
      </c>
      <c r="U19" s="25">
        <v>68.08241</v>
      </c>
      <c r="V19" s="25">
        <v>85.7403705</v>
      </c>
      <c r="W19" s="26">
        <v>15</v>
      </c>
      <c r="X19" s="22">
        <v>11</v>
      </c>
      <c r="Y19" s="22" t="s">
        <v>40</v>
      </c>
      <c r="Z19" s="22">
        <v>58</v>
      </c>
      <c r="AA19" s="27" t="s">
        <v>84</v>
      </c>
      <c r="AB19" s="27"/>
      <c r="AC19" s="27"/>
      <c r="AD19" s="28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</row>
    <row r="20" ht="15" customHeight="1" spans="1:261">
      <c r="A20" s="22" t="s">
        <v>35</v>
      </c>
      <c r="B20" s="22" t="s">
        <v>358</v>
      </c>
      <c r="C20" s="23">
        <v>2024</v>
      </c>
      <c r="D20" s="22" t="s">
        <v>364</v>
      </c>
      <c r="E20" s="23">
        <v>2421110184</v>
      </c>
      <c r="F20" s="24" t="s">
        <v>378</v>
      </c>
      <c r="G20" s="25">
        <v>91.24525</v>
      </c>
      <c r="H20" s="25">
        <v>1.925</v>
      </c>
      <c r="I20" s="25">
        <v>93.17025</v>
      </c>
      <c r="J20" s="25">
        <v>84.9807692307692</v>
      </c>
      <c r="K20" s="25">
        <v>1.5</v>
      </c>
      <c r="L20" s="25">
        <v>86.4807692307692</v>
      </c>
      <c r="M20" s="25">
        <v>88.6</v>
      </c>
      <c r="N20" s="25">
        <v>1</v>
      </c>
      <c r="O20" s="25">
        <v>89.6</v>
      </c>
      <c r="P20" s="25">
        <v>60</v>
      </c>
      <c r="Q20" s="25">
        <v>0</v>
      </c>
      <c r="R20" s="25">
        <v>60</v>
      </c>
      <c r="S20" s="25">
        <f t="shared" si="0"/>
        <v>58.538</v>
      </c>
      <c r="T20" s="25">
        <v>14</v>
      </c>
      <c r="U20" s="25">
        <v>72.538</v>
      </c>
      <c r="V20" s="25">
        <v>85.2845019230769</v>
      </c>
      <c r="W20" s="26">
        <v>16</v>
      </c>
      <c r="X20" s="22">
        <v>22</v>
      </c>
      <c r="Y20" s="22" t="s">
        <v>40</v>
      </c>
      <c r="Z20" s="22">
        <v>58</v>
      </c>
      <c r="AA20" s="27" t="s">
        <v>84</v>
      </c>
      <c r="AB20" s="27"/>
      <c r="AC20" s="27"/>
      <c r="AD20" s="28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</row>
    <row r="21" ht="15" customHeight="1" spans="1:261">
      <c r="A21" s="22" t="s">
        <v>35</v>
      </c>
      <c r="B21" s="22" t="s">
        <v>358</v>
      </c>
      <c r="C21" s="23">
        <v>2024</v>
      </c>
      <c r="D21" s="22" t="s">
        <v>361</v>
      </c>
      <c r="E21" s="23">
        <v>2421110126</v>
      </c>
      <c r="F21" s="24" t="s">
        <v>379</v>
      </c>
      <c r="G21" s="25">
        <v>93.7884615384615</v>
      </c>
      <c r="H21" s="25">
        <v>3.695</v>
      </c>
      <c r="I21" s="25">
        <v>97.4834615384615</v>
      </c>
      <c r="J21" s="25">
        <v>83.1538461538462</v>
      </c>
      <c r="K21" s="25">
        <v>1.58</v>
      </c>
      <c r="L21" s="25">
        <v>84.7338461538462</v>
      </c>
      <c r="M21" s="25">
        <v>81.2</v>
      </c>
      <c r="N21" s="25">
        <v>0</v>
      </c>
      <c r="O21" s="25">
        <v>81.2</v>
      </c>
      <c r="P21" s="25">
        <v>60</v>
      </c>
      <c r="Q21" s="25">
        <v>2</v>
      </c>
      <c r="R21" s="25">
        <v>62</v>
      </c>
      <c r="S21" s="25">
        <f t="shared" si="0"/>
        <v>58.46</v>
      </c>
      <c r="T21" s="25">
        <v>36</v>
      </c>
      <c r="U21" s="25">
        <v>94.46</v>
      </c>
      <c r="V21" s="25">
        <v>85.1817307692308</v>
      </c>
      <c r="W21" s="26">
        <v>17</v>
      </c>
      <c r="X21" s="22">
        <v>28</v>
      </c>
      <c r="Y21" s="22" t="s">
        <v>40</v>
      </c>
      <c r="Z21" s="22">
        <v>58</v>
      </c>
      <c r="AA21" s="27" t="s">
        <v>84</v>
      </c>
      <c r="AB21" s="27"/>
      <c r="AC21" s="27"/>
      <c r="AD21" s="28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</row>
    <row r="22" ht="15" customHeight="1" spans="1:261">
      <c r="A22" s="22" t="s">
        <v>35</v>
      </c>
      <c r="B22" s="22" t="s">
        <v>358</v>
      </c>
      <c r="C22" s="23">
        <v>2024</v>
      </c>
      <c r="D22" s="22" t="s">
        <v>361</v>
      </c>
      <c r="E22" s="23">
        <v>2421110154</v>
      </c>
      <c r="F22" s="24" t="s">
        <v>380</v>
      </c>
      <c r="G22" s="25">
        <v>91.4903846153846</v>
      </c>
      <c r="H22" s="25">
        <v>0.27</v>
      </c>
      <c r="I22" s="25">
        <v>91.7603846153846</v>
      </c>
      <c r="J22" s="25">
        <v>85.9615384615385</v>
      </c>
      <c r="K22" s="25">
        <v>1.3618</v>
      </c>
      <c r="L22" s="25">
        <v>87.3233384615385</v>
      </c>
      <c r="M22" s="25">
        <v>78.4</v>
      </c>
      <c r="N22" s="25">
        <v>0</v>
      </c>
      <c r="O22" s="25">
        <v>78.4</v>
      </c>
      <c r="P22" s="25">
        <v>60</v>
      </c>
      <c r="Q22" s="25">
        <v>0</v>
      </c>
      <c r="R22" s="25">
        <v>60</v>
      </c>
      <c r="S22" s="25">
        <f t="shared" si="0"/>
        <v>57.51</v>
      </c>
      <c r="T22" s="25">
        <v>14</v>
      </c>
      <c r="U22" s="25">
        <v>71.51</v>
      </c>
      <c r="V22" s="25">
        <v>85.1640423076924</v>
      </c>
      <c r="W22" s="26">
        <v>18</v>
      </c>
      <c r="X22" s="22">
        <v>16</v>
      </c>
      <c r="Y22" s="22" t="s">
        <v>40</v>
      </c>
      <c r="Z22" s="22">
        <v>58</v>
      </c>
      <c r="AA22" s="27" t="s">
        <v>84</v>
      </c>
      <c r="AB22" s="27"/>
      <c r="AC22" s="27"/>
      <c r="AD22" s="28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</row>
    <row r="23" ht="15" customHeight="1" spans="1:261">
      <c r="A23" s="22" t="s">
        <v>35</v>
      </c>
      <c r="B23" s="22" t="s">
        <v>358</v>
      </c>
      <c r="C23" s="23">
        <v>2024</v>
      </c>
      <c r="D23" s="22" t="s">
        <v>369</v>
      </c>
      <c r="E23" s="23">
        <v>2421110127</v>
      </c>
      <c r="F23" s="24" t="s">
        <v>381</v>
      </c>
      <c r="G23" s="25">
        <v>91.5961538461539</v>
      </c>
      <c r="H23" s="25">
        <v>0.95</v>
      </c>
      <c r="I23" s="25">
        <v>92.5461538461539</v>
      </c>
      <c r="J23" s="25">
        <v>86.3846153846154</v>
      </c>
      <c r="K23" s="25">
        <v>1.5</v>
      </c>
      <c r="L23" s="25">
        <v>87.8846153846154</v>
      </c>
      <c r="M23" s="25">
        <v>77.15</v>
      </c>
      <c r="N23" s="25">
        <v>0</v>
      </c>
      <c r="O23" s="25">
        <v>77.15</v>
      </c>
      <c r="P23" s="25">
        <v>60</v>
      </c>
      <c r="Q23" s="25">
        <v>0</v>
      </c>
      <c r="R23" s="25">
        <v>60</v>
      </c>
      <c r="S23" s="25">
        <f t="shared" si="0"/>
        <v>58.22</v>
      </c>
      <c r="T23" s="25">
        <v>4.5</v>
      </c>
      <c r="U23" s="25">
        <v>62.72</v>
      </c>
      <c r="V23" s="25">
        <v>85.1615769230769</v>
      </c>
      <c r="W23" s="26">
        <v>19</v>
      </c>
      <c r="X23" s="22">
        <v>13</v>
      </c>
      <c r="Y23" s="22" t="s">
        <v>40</v>
      </c>
      <c r="Z23" s="22">
        <v>58</v>
      </c>
      <c r="AA23" s="27" t="s">
        <v>84</v>
      </c>
      <c r="AB23" s="27"/>
      <c r="AC23" s="27"/>
      <c r="AD23" s="28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</row>
    <row r="24" ht="15" customHeight="1" spans="1:261">
      <c r="A24" s="22" t="s">
        <v>35</v>
      </c>
      <c r="B24" s="22" t="s">
        <v>358</v>
      </c>
      <c r="C24" s="23">
        <v>2024</v>
      </c>
      <c r="D24" s="22" t="s">
        <v>369</v>
      </c>
      <c r="E24" s="23">
        <v>2421110125</v>
      </c>
      <c r="F24" s="24" t="s">
        <v>382</v>
      </c>
      <c r="G24" s="25">
        <v>89.5</v>
      </c>
      <c r="H24" s="25">
        <v>0</v>
      </c>
      <c r="I24" s="25">
        <v>89.5</v>
      </c>
      <c r="J24" s="25">
        <v>86</v>
      </c>
      <c r="K24" s="25">
        <v>2.5</v>
      </c>
      <c r="L24" s="25">
        <v>88.5</v>
      </c>
      <c r="M24" s="25">
        <v>78.45</v>
      </c>
      <c r="N24" s="25">
        <v>0</v>
      </c>
      <c r="O24" s="25">
        <v>78.45</v>
      </c>
      <c r="P24" s="25">
        <v>60</v>
      </c>
      <c r="Q24" s="25">
        <v>0</v>
      </c>
      <c r="R24" s="25">
        <v>60</v>
      </c>
      <c r="S24" s="25">
        <f t="shared" si="0"/>
        <v>54.92</v>
      </c>
      <c r="T24" s="25">
        <v>0</v>
      </c>
      <c r="U24" s="25">
        <v>54.92</v>
      </c>
      <c r="V24" s="25">
        <v>84.9935</v>
      </c>
      <c r="W24" s="26">
        <v>20</v>
      </c>
      <c r="X24" s="22">
        <v>15</v>
      </c>
      <c r="Y24" s="22" t="s">
        <v>40</v>
      </c>
      <c r="Z24" s="22">
        <v>58</v>
      </c>
      <c r="AA24" s="27" t="s">
        <v>84</v>
      </c>
      <c r="AB24" s="27"/>
      <c r="AC24" s="27"/>
      <c r="AD24" s="28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</row>
    <row r="25" ht="15" customHeight="1" spans="1:261">
      <c r="A25" s="22" t="s">
        <v>35</v>
      </c>
      <c r="B25" s="22" t="s">
        <v>358</v>
      </c>
      <c r="C25" s="23">
        <v>2024</v>
      </c>
      <c r="D25" s="22" t="s">
        <v>361</v>
      </c>
      <c r="E25" s="23">
        <v>2421110215</v>
      </c>
      <c r="F25" s="24" t="s">
        <v>383</v>
      </c>
      <c r="G25" s="25">
        <v>91.3076923076923</v>
      </c>
      <c r="H25" s="25">
        <v>0.02</v>
      </c>
      <c r="I25" s="25">
        <v>91.3276923076923</v>
      </c>
      <c r="J25" s="25">
        <v>85.2307692307692</v>
      </c>
      <c r="K25" s="25">
        <v>2.4868</v>
      </c>
      <c r="L25" s="25">
        <v>87.7175692307692</v>
      </c>
      <c r="M25" s="25">
        <v>73.2</v>
      </c>
      <c r="N25" s="25">
        <v>0</v>
      </c>
      <c r="O25" s="25">
        <v>73.2</v>
      </c>
      <c r="P25" s="25">
        <v>60</v>
      </c>
      <c r="Q25" s="25">
        <v>0</v>
      </c>
      <c r="R25" s="25">
        <v>60</v>
      </c>
      <c r="S25" s="25">
        <f t="shared" si="0"/>
        <v>48.71</v>
      </c>
      <c r="T25" s="25">
        <v>13</v>
      </c>
      <c r="U25" s="25">
        <v>61.71</v>
      </c>
      <c r="V25" s="25">
        <v>84.6664461538461</v>
      </c>
      <c r="W25" s="26">
        <v>21</v>
      </c>
      <c r="X25" s="22">
        <v>19</v>
      </c>
      <c r="Y25" s="22" t="s">
        <v>40</v>
      </c>
      <c r="Z25" s="22">
        <v>58</v>
      </c>
      <c r="AA25" s="27" t="s">
        <v>84</v>
      </c>
      <c r="AB25" s="27"/>
      <c r="AC25" s="27"/>
      <c r="AD25" s="28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</row>
    <row r="26" ht="15" customHeight="1" spans="1:261">
      <c r="A26" s="22" t="s">
        <v>35</v>
      </c>
      <c r="B26" s="22" t="s">
        <v>358</v>
      </c>
      <c r="C26" s="23">
        <v>2024</v>
      </c>
      <c r="D26" s="22" t="s">
        <v>359</v>
      </c>
      <c r="E26" s="23">
        <v>2421110132</v>
      </c>
      <c r="F26" s="24" t="s">
        <v>384</v>
      </c>
      <c r="G26" s="25">
        <v>91.3</v>
      </c>
      <c r="H26" s="25">
        <v>0.5625</v>
      </c>
      <c r="I26" s="25">
        <v>91.8625</v>
      </c>
      <c r="J26" s="25">
        <v>85.1730769230769</v>
      </c>
      <c r="K26" s="25">
        <v>1.625</v>
      </c>
      <c r="L26" s="25">
        <v>86.7980769230769</v>
      </c>
      <c r="M26" s="25">
        <v>78.6</v>
      </c>
      <c r="N26" s="25">
        <v>0</v>
      </c>
      <c r="O26" s="25">
        <v>78.6</v>
      </c>
      <c r="P26" s="25">
        <v>60</v>
      </c>
      <c r="Q26" s="25">
        <v>0</v>
      </c>
      <c r="R26" s="25">
        <v>60</v>
      </c>
      <c r="S26" s="25">
        <f t="shared" si="0"/>
        <v>58.042</v>
      </c>
      <c r="T26" s="25">
        <v>2.47</v>
      </c>
      <c r="U26" s="25">
        <v>60.512</v>
      </c>
      <c r="V26" s="25">
        <v>84.2404076923077</v>
      </c>
      <c r="W26" s="26">
        <v>22</v>
      </c>
      <c r="X26" s="22">
        <v>21</v>
      </c>
      <c r="Y26" s="22" t="s">
        <v>40</v>
      </c>
      <c r="Z26" s="22">
        <v>58</v>
      </c>
      <c r="AA26" s="27" t="s">
        <v>84</v>
      </c>
      <c r="AB26" s="27"/>
      <c r="AC26" s="27"/>
      <c r="AD26" s="28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</row>
    <row r="27" ht="15" customHeight="1" spans="1:261">
      <c r="A27" s="22" t="s">
        <v>35</v>
      </c>
      <c r="B27" s="22" t="s">
        <v>358</v>
      </c>
      <c r="C27" s="23">
        <v>2024</v>
      </c>
      <c r="D27" s="22" t="s">
        <v>361</v>
      </c>
      <c r="E27" s="23">
        <v>2421110212</v>
      </c>
      <c r="F27" s="24" t="s">
        <v>385</v>
      </c>
      <c r="G27" s="25">
        <v>89.2932692307692</v>
      </c>
      <c r="H27" s="25">
        <v>1.425</v>
      </c>
      <c r="I27" s="25">
        <v>90.7182692307692</v>
      </c>
      <c r="J27" s="25">
        <v>85.1730769230769</v>
      </c>
      <c r="K27" s="25">
        <v>2</v>
      </c>
      <c r="L27" s="25">
        <v>87.1730769230769</v>
      </c>
      <c r="M27" s="25">
        <v>69.6</v>
      </c>
      <c r="N27" s="25">
        <v>0</v>
      </c>
      <c r="O27" s="25">
        <v>69.6</v>
      </c>
      <c r="P27" s="25">
        <v>60</v>
      </c>
      <c r="Q27" s="25">
        <v>1.25</v>
      </c>
      <c r="R27" s="25">
        <v>61.25</v>
      </c>
      <c r="S27" s="25">
        <f t="shared" si="0"/>
        <v>58.06</v>
      </c>
      <c r="T27" s="25">
        <v>1</v>
      </c>
      <c r="U27" s="25">
        <v>59.06</v>
      </c>
      <c r="V27" s="25">
        <v>83.9471346153846</v>
      </c>
      <c r="W27" s="26">
        <v>23</v>
      </c>
      <c r="X27" s="22">
        <v>21</v>
      </c>
      <c r="Y27" s="22" t="s">
        <v>40</v>
      </c>
      <c r="Z27" s="22">
        <v>58</v>
      </c>
      <c r="AA27" s="27" t="s">
        <v>84</v>
      </c>
      <c r="AB27" s="27"/>
      <c r="AC27" s="27"/>
      <c r="AD27" s="28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</row>
    <row r="28" ht="15" customHeight="1" spans="1:261">
      <c r="A28" s="22" t="s">
        <v>35</v>
      </c>
      <c r="B28" s="22" t="s">
        <v>358</v>
      </c>
      <c r="C28" s="23">
        <v>2024</v>
      </c>
      <c r="D28" s="22" t="s">
        <v>359</v>
      </c>
      <c r="E28" s="23">
        <v>2421110180</v>
      </c>
      <c r="F28" s="24" t="s">
        <v>386</v>
      </c>
      <c r="G28" s="25">
        <v>89.43</v>
      </c>
      <c r="H28" s="25">
        <v>0.5625</v>
      </c>
      <c r="I28" s="25">
        <v>89.9925</v>
      </c>
      <c r="J28" s="25">
        <v>85.7307692307692</v>
      </c>
      <c r="K28" s="25">
        <v>1.625</v>
      </c>
      <c r="L28" s="25">
        <v>87.3557692307692</v>
      </c>
      <c r="M28" s="25">
        <v>78.95</v>
      </c>
      <c r="N28" s="25">
        <v>0</v>
      </c>
      <c r="O28" s="25">
        <v>78.95</v>
      </c>
      <c r="P28" s="25">
        <v>60</v>
      </c>
      <c r="Q28" s="25">
        <v>0</v>
      </c>
      <c r="R28" s="25">
        <v>60</v>
      </c>
      <c r="S28" s="25">
        <f t="shared" si="0"/>
        <v>47.827</v>
      </c>
      <c r="T28" s="25">
        <v>0</v>
      </c>
      <c r="U28" s="25">
        <v>47.827</v>
      </c>
      <c r="V28" s="25">
        <v>83.8549269230769</v>
      </c>
      <c r="W28" s="26">
        <v>24</v>
      </c>
      <c r="X28" s="22">
        <v>18</v>
      </c>
      <c r="Y28" s="22" t="s">
        <v>40</v>
      </c>
      <c r="Z28" s="22">
        <v>58</v>
      </c>
      <c r="AA28" s="27"/>
      <c r="AB28" s="27"/>
      <c r="AC28" s="27"/>
      <c r="AD28" s="28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</row>
    <row r="29" ht="15" customHeight="1" spans="1:261">
      <c r="A29" s="22" t="s">
        <v>35</v>
      </c>
      <c r="B29" s="22" t="s">
        <v>358</v>
      </c>
      <c r="C29" s="23">
        <v>2024</v>
      </c>
      <c r="D29" s="22" t="s">
        <v>369</v>
      </c>
      <c r="E29" s="23">
        <v>2421110162</v>
      </c>
      <c r="F29" s="22" t="s">
        <v>387</v>
      </c>
      <c r="G29" s="25">
        <v>91.57</v>
      </c>
      <c r="H29" s="25">
        <v>3.3</v>
      </c>
      <c r="I29" s="25">
        <v>94.87</v>
      </c>
      <c r="J29" s="25">
        <v>82.28</v>
      </c>
      <c r="K29" s="25">
        <v>3.167</v>
      </c>
      <c r="L29" s="25">
        <v>85.447</v>
      </c>
      <c r="M29" s="25">
        <v>66.4</v>
      </c>
      <c r="N29" s="25">
        <v>0</v>
      </c>
      <c r="O29" s="25">
        <v>66.4</v>
      </c>
      <c r="P29" s="25">
        <v>60</v>
      </c>
      <c r="Q29" s="25">
        <v>0.5</v>
      </c>
      <c r="R29" s="25">
        <v>60.5</v>
      </c>
      <c r="S29" s="25">
        <f t="shared" si="0"/>
        <v>58.22</v>
      </c>
      <c r="T29" s="25">
        <v>11</v>
      </c>
      <c r="U29" s="25">
        <v>69.22</v>
      </c>
      <c r="V29" s="25">
        <v>83.37825</v>
      </c>
      <c r="W29" s="26">
        <v>25</v>
      </c>
      <c r="X29" s="22">
        <v>31</v>
      </c>
      <c r="Y29" s="22" t="s">
        <v>40</v>
      </c>
      <c r="Z29" s="22">
        <v>58</v>
      </c>
      <c r="AA29" s="27"/>
      <c r="AB29" s="27"/>
      <c r="AC29" s="27"/>
      <c r="AD29" s="28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</row>
    <row r="30" ht="15" customHeight="1" spans="1:261">
      <c r="A30" s="22" t="s">
        <v>35</v>
      </c>
      <c r="B30" s="22" t="s">
        <v>358</v>
      </c>
      <c r="C30" s="23">
        <v>2024</v>
      </c>
      <c r="D30" s="22" t="s">
        <v>369</v>
      </c>
      <c r="E30" s="23">
        <v>2421110159</v>
      </c>
      <c r="F30" s="22" t="s">
        <v>388</v>
      </c>
      <c r="G30" s="25">
        <v>90.8028846153846</v>
      </c>
      <c r="H30" s="25">
        <v>0.5</v>
      </c>
      <c r="I30" s="25">
        <v>91.3028846153846</v>
      </c>
      <c r="J30" s="25">
        <v>83.2115384615385</v>
      </c>
      <c r="K30" s="25">
        <v>1.95</v>
      </c>
      <c r="L30" s="25">
        <v>85.1615384615385</v>
      </c>
      <c r="M30" s="25">
        <v>74.85</v>
      </c>
      <c r="N30" s="25">
        <v>0</v>
      </c>
      <c r="O30" s="25">
        <v>74.85</v>
      </c>
      <c r="P30" s="25">
        <v>60</v>
      </c>
      <c r="Q30" s="25">
        <v>0</v>
      </c>
      <c r="R30" s="25">
        <v>60</v>
      </c>
      <c r="S30" s="25">
        <f t="shared" si="0"/>
        <v>57.74</v>
      </c>
      <c r="T30" s="25">
        <v>4</v>
      </c>
      <c r="U30" s="25">
        <v>61.74</v>
      </c>
      <c r="V30" s="25">
        <v>82.8309423076924</v>
      </c>
      <c r="W30" s="26">
        <v>26</v>
      </c>
      <c r="X30" s="22">
        <v>27</v>
      </c>
      <c r="Y30" s="29" t="s">
        <v>131</v>
      </c>
      <c r="Z30" s="22">
        <v>58</v>
      </c>
      <c r="AA30" s="27"/>
      <c r="AB30" s="27"/>
      <c r="AC30" s="27"/>
      <c r="AD30" s="28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</row>
    <row r="31" ht="15" customHeight="1" spans="1:261">
      <c r="A31" s="22" t="s">
        <v>35</v>
      </c>
      <c r="B31" s="22" t="s">
        <v>358</v>
      </c>
      <c r="C31" s="23">
        <v>2024</v>
      </c>
      <c r="D31" s="22" t="s">
        <v>361</v>
      </c>
      <c r="E31" s="23">
        <v>2421110135</v>
      </c>
      <c r="F31" s="22" t="s">
        <v>389</v>
      </c>
      <c r="G31" s="25">
        <v>90.9855769230769</v>
      </c>
      <c r="H31" s="25">
        <v>1.175</v>
      </c>
      <c r="I31" s="25">
        <v>92.1605769230769</v>
      </c>
      <c r="J31" s="25">
        <v>83.9423076923077</v>
      </c>
      <c r="K31" s="25">
        <v>0.5</v>
      </c>
      <c r="L31" s="25">
        <v>84.4423076923077</v>
      </c>
      <c r="M31" s="25">
        <v>80.1</v>
      </c>
      <c r="N31" s="25">
        <v>0</v>
      </c>
      <c r="O31" s="25">
        <v>80.1</v>
      </c>
      <c r="P31" s="25">
        <v>60</v>
      </c>
      <c r="Q31" s="25">
        <v>0.75</v>
      </c>
      <c r="R31" s="25">
        <v>60.75</v>
      </c>
      <c r="S31" s="25">
        <f t="shared" si="0"/>
        <v>56.01</v>
      </c>
      <c r="T31" s="25">
        <v>0</v>
      </c>
      <c r="U31" s="25">
        <v>56.01</v>
      </c>
      <c r="V31" s="25">
        <v>82.3907884615384</v>
      </c>
      <c r="W31" s="26">
        <v>27</v>
      </c>
      <c r="X31" s="22">
        <v>25</v>
      </c>
      <c r="Y31" s="22" t="s">
        <v>40</v>
      </c>
      <c r="Z31" s="22">
        <v>58</v>
      </c>
      <c r="AA31" s="27"/>
      <c r="AB31" s="27"/>
      <c r="AC31" s="27"/>
      <c r="AD31" s="28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</row>
    <row r="32" ht="15" customHeight="1" spans="1:261">
      <c r="A32" s="22" t="s">
        <v>35</v>
      </c>
      <c r="B32" s="22" t="s">
        <v>358</v>
      </c>
      <c r="C32" s="23">
        <v>2024</v>
      </c>
      <c r="D32" s="22" t="s">
        <v>369</v>
      </c>
      <c r="E32" s="23">
        <v>2421110169</v>
      </c>
      <c r="F32" s="22" t="s">
        <v>390</v>
      </c>
      <c r="G32" s="25">
        <v>86.0384615384615</v>
      </c>
      <c r="H32" s="25">
        <v>0</v>
      </c>
      <c r="I32" s="25">
        <v>86.0384615384615</v>
      </c>
      <c r="J32" s="25">
        <v>84.1538461538462</v>
      </c>
      <c r="K32" s="25">
        <v>1.5</v>
      </c>
      <c r="L32" s="25">
        <v>85.6538461538462</v>
      </c>
      <c r="M32" s="25">
        <v>76.3</v>
      </c>
      <c r="N32" s="25">
        <v>0</v>
      </c>
      <c r="O32" s="25">
        <v>76.3</v>
      </c>
      <c r="P32" s="25">
        <v>60</v>
      </c>
      <c r="Q32" s="25">
        <v>0</v>
      </c>
      <c r="R32" s="25">
        <v>60</v>
      </c>
      <c r="S32" s="25">
        <f t="shared" si="0"/>
        <v>49.32</v>
      </c>
      <c r="T32" s="25">
        <v>0</v>
      </c>
      <c r="U32" s="25">
        <v>49.32</v>
      </c>
      <c r="V32" s="25">
        <v>82.1252307692308</v>
      </c>
      <c r="W32" s="26">
        <v>28</v>
      </c>
      <c r="X32" s="22">
        <v>23</v>
      </c>
      <c r="Y32" s="22" t="s">
        <v>40</v>
      </c>
      <c r="Z32" s="22">
        <v>58</v>
      </c>
      <c r="AA32" s="27"/>
      <c r="AB32" s="27"/>
      <c r="AC32" s="27"/>
      <c r="AD32" s="28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</row>
    <row r="33" ht="15" customHeight="1" spans="1:261">
      <c r="A33" s="22" t="s">
        <v>35</v>
      </c>
      <c r="B33" s="22" t="s">
        <v>358</v>
      </c>
      <c r="C33" s="23">
        <v>2024</v>
      </c>
      <c r="D33" s="22" t="s">
        <v>369</v>
      </c>
      <c r="E33" s="23">
        <v>2421110178</v>
      </c>
      <c r="F33" s="22" t="s">
        <v>391</v>
      </c>
      <c r="G33" s="25">
        <v>88.8076923076923</v>
      </c>
      <c r="H33" s="25">
        <v>0</v>
      </c>
      <c r="I33" s="25">
        <v>88.8076923076923</v>
      </c>
      <c r="J33" s="25">
        <v>83.2307692307692</v>
      </c>
      <c r="K33" s="25">
        <v>0.75</v>
      </c>
      <c r="L33" s="25">
        <v>83.9807692307692</v>
      </c>
      <c r="M33" s="25">
        <v>80.35</v>
      </c>
      <c r="N33" s="25">
        <v>0</v>
      </c>
      <c r="O33" s="25">
        <v>80.35</v>
      </c>
      <c r="P33" s="25">
        <v>60</v>
      </c>
      <c r="Q33" s="25">
        <v>0</v>
      </c>
      <c r="R33" s="25">
        <v>60</v>
      </c>
      <c r="S33" s="25">
        <f t="shared" si="0"/>
        <v>47.22</v>
      </c>
      <c r="T33" s="25">
        <v>0</v>
      </c>
      <c r="U33" s="25">
        <v>47.22</v>
      </c>
      <c r="V33" s="25">
        <v>81.2448461538461</v>
      </c>
      <c r="W33" s="26">
        <v>29</v>
      </c>
      <c r="X33" s="22">
        <v>26</v>
      </c>
      <c r="Y33" s="22" t="s">
        <v>40</v>
      </c>
      <c r="Z33" s="22">
        <v>58</v>
      </c>
      <c r="AA33" s="27"/>
      <c r="AB33" s="27"/>
      <c r="AC33" s="27"/>
      <c r="AD33" s="28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</row>
    <row r="34" ht="15" customHeight="1" spans="1:261">
      <c r="A34" s="22" t="s">
        <v>35</v>
      </c>
      <c r="B34" s="22" t="s">
        <v>358</v>
      </c>
      <c r="C34" s="23">
        <v>2024</v>
      </c>
      <c r="D34" s="22" t="s">
        <v>359</v>
      </c>
      <c r="E34" s="23">
        <v>2421110219</v>
      </c>
      <c r="F34" s="22" t="s">
        <v>392</v>
      </c>
      <c r="G34" s="25">
        <v>90.442</v>
      </c>
      <c r="H34" s="25">
        <v>0.25</v>
      </c>
      <c r="I34" s="25">
        <v>90.692</v>
      </c>
      <c r="J34" s="25">
        <v>81.7692307692308</v>
      </c>
      <c r="K34" s="25">
        <v>0.75</v>
      </c>
      <c r="L34" s="25">
        <v>82.5192307692308</v>
      </c>
      <c r="M34" s="25">
        <v>89.4</v>
      </c>
      <c r="N34" s="25">
        <v>0</v>
      </c>
      <c r="O34" s="25">
        <v>89.4</v>
      </c>
      <c r="P34" s="25">
        <v>60</v>
      </c>
      <c r="Q34" s="25">
        <v>0</v>
      </c>
      <c r="R34" s="25">
        <v>60</v>
      </c>
      <c r="S34" s="25">
        <f t="shared" si="0"/>
        <v>48.25</v>
      </c>
      <c r="T34" s="25">
        <v>0</v>
      </c>
      <c r="U34" s="25">
        <v>48.25</v>
      </c>
      <c r="V34" s="25">
        <v>80.8411230769231</v>
      </c>
      <c r="W34" s="26">
        <v>30</v>
      </c>
      <c r="X34" s="22">
        <v>34</v>
      </c>
      <c r="Y34" s="22" t="s">
        <v>40</v>
      </c>
      <c r="Z34" s="22">
        <v>58</v>
      </c>
      <c r="AA34" s="27"/>
      <c r="AB34" s="27"/>
      <c r="AC34" s="27"/>
      <c r="AD34" s="28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</row>
    <row r="35" ht="15" customHeight="1" spans="1:261">
      <c r="A35" s="22" t="s">
        <v>35</v>
      </c>
      <c r="B35" s="22" t="s">
        <v>358</v>
      </c>
      <c r="C35" s="23">
        <v>2024</v>
      </c>
      <c r="D35" s="22" t="s">
        <v>359</v>
      </c>
      <c r="E35" s="23">
        <v>2421110225</v>
      </c>
      <c r="F35" s="22" t="s">
        <v>393</v>
      </c>
      <c r="G35" s="25">
        <v>88</v>
      </c>
      <c r="H35" s="25">
        <v>0.25</v>
      </c>
      <c r="I35" s="25">
        <v>88.25</v>
      </c>
      <c r="J35" s="25">
        <v>79.1923076923077</v>
      </c>
      <c r="K35" s="25">
        <v>3.1</v>
      </c>
      <c r="L35" s="25">
        <v>82.2923076923077</v>
      </c>
      <c r="M35" s="25">
        <v>75.9</v>
      </c>
      <c r="N35" s="25">
        <v>0</v>
      </c>
      <c r="O35" s="25">
        <v>75.9</v>
      </c>
      <c r="P35" s="25">
        <v>60</v>
      </c>
      <c r="Q35" s="25">
        <v>0</v>
      </c>
      <c r="R35" s="25">
        <v>60</v>
      </c>
      <c r="S35" s="25">
        <f t="shared" si="0"/>
        <v>57.8875</v>
      </c>
      <c r="T35" s="25">
        <v>10.5</v>
      </c>
      <c r="U35" s="25">
        <v>68.3875</v>
      </c>
      <c r="V35" s="25">
        <v>80.7586057692308</v>
      </c>
      <c r="W35" s="26">
        <v>31</v>
      </c>
      <c r="X35" s="22">
        <v>40</v>
      </c>
      <c r="Y35" s="29" t="s">
        <v>131</v>
      </c>
      <c r="Z35" s="22">
        <v>58</v>
      </c>
      <c r="AA35" s="27"/>
      <c r="AB35" s="27"/>
      <c r="AC35" s="27"/>
      <c r="AD35" s="28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</row>
    <row r="36" ht="15" customHeight="1" spans="1:261">
      <c r="A36" s="22" t="s">
        <v>35</v>
      </c>
      <c r="B36" s="22" t="s">
        <v>358</v>
      </c>
      <c r="C36" s="23">
        <v>2024</v>
      </c>
      <c r="D36" s="22" t="s">
        <v>369</v>
      </c>
      <c r="E36" s="23">
        <v>2421110151</v>
      </c>
      <c r="F36" s="22" t="s">
        <v>394</v>
      </c>
      <c r="G36" s="25">
        <v>90.3365384615385</v>
      </c>
      <c r="H36" s="25">
        <v>2.625</v>
      </c>
      <c r="I36" s="25">
        <v>92.9615384615385</v>
      </c>
      <c r="J36" s="25">
        <v>81.3461538461538</v>
      </c>
      <c r="K36" s="25">
        <v>0</v>
      </c>
      <c r="L36" s="25">
        <v>81.3461538461538</v>
      </c>
      <c r="M36" s="25">
        <v>81.08</v>
      </c>
      <c r="N36" s="25">
        <v>0</v>
      </c>
      <c r="O36" s="25">
        <v>81.08</v>
      </c>
      <c r="P36" s="25">
        <v>60</v>
      </c>
      <c r="Q36" s="25">
        <v>1.5</v>
      </c>
      <c r="R36" s="25">
        <v>61.5</v>
      </c>
      <c r="S36" s="25">
        <f t="shared" si="0"/>
        <v>58.34</v>
      </c>
      <c r="T36" s="25">
        <v>5</v>
      </c>
      <c r="U36" s="25">
        <v>63.34</v>
      </c>
      <c r="V36" s="25">
        <v>80.6017692307692</v>
      </c>
      <c r="W36" s="26">
        <v>32</v>
      </c>
      <c r="X36" s="22">
        <v>35</v>
      </c>
      <c r="Y36" s="22" t="s">
        <v>40</v>
      </c>
      <c r="Z36" s="22">
        <v>58</v>
      </c>
      <c r="AA36" s="27"/>
      <c r="AB36" s="27"/>
      <c r="AC36" s="27"/>
      <c r="AD36" s="28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</row>
    <row r="37" ht="15" customHeight="1" spans="1:261">
      <c r="A37" s="22" t="s">
        <v>35</v>
      </c>
      <c r="B37" s="22" t="s">
        <v>358</v>
      </c>
      <c r="C37" s="23">
        <v>2024</v>
      </c>
      <c r="D37" s="22" t="s">
        <v>369</v>
      </c>
      <c r="E37" s="23">
        <v>2421110177</v>
      </c>
      <c r="F37" s="22" t="s">
        <v>395</v>
      </c>
      <c r="G37" s="25">
        <v>91.2019230769231</v>
      </c>
      <c r="H37" s="25">
        <v>1.15</v>
      </c>
      <c r="I37" s="25">
        <v>92.3519230769231</v>
      </c>
      <c r="J37" s="25">
        <v>80.8076923076923</v>
      </c>
      <c r="K37" s="25">
        <v>0</v>
      </c>
      <c r="L37" s="25">
        <v>80.8076923076923</v>
      </c>
      <c r="M37" s="25">
        <v>84.75</v>
      </c>
      <c r="N37" s="25">
        <v>0.5</v>
      </c>
      <c r="O37" s="25">
        <v>85.25</v>
      </c>
      <c r="P37" s="25">
        <v>60</v>
      </c>
      <c r="Q37" s="25">
        <v>0</v>
      </c>
      <c r="R37" s="25">
        <v>60</v>
      </c>
      <c r="S37" s="25">
        <f t="shared" si="0"/>
        <v>57.25</v>
      </c>
      <c r="T37" s="25">
        <v>7</v>
      </c>
      <c r="U37" s="25">
        <v>64.25</v>
      </c>
      <c r="V37" s="25">
        <v>80.3159615384615</v>
      </c>
      <c r="W37" s="26">
        <v>33</v>
      </c>
      <c r="X37" s="22">
        <v>37</v>
      </c>
      <c r="Y37" s="22" t="s">
        <v>40</v>
      </c>
      <c r="Z37" s="22">
        <v>58</v>
      </c>
      <c r="AA37" s="27"/>
      <c r="AB37" s="27"/>
      <c r="AC37" s="27"/>
      <c r="AD37" s="28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</row>
    <row r="38" ht="15" customHeight="1" spans="1:261">
      <c r="A38" s="22" t="s">
        <v>35</v>
      </c>
      <c r="B38" s="22" t="s">
        <v>358</v>
      </c>
      <c r="C38" s="23">
        <v>2024</v>
      </c>
      <c r="D38" s="22" t="s">
        <v>359</v>
      </c>
      <c r="E38" s="23">
        <v>2421110230</v>
      </c>
      <c r="F38" s="22" t="s">
        <v>396</v>
      </c>
      <c r="G38" s="25">
        <v>90.75</v>
      </c>
      <c r="H38" s="25">
        <v>3.1</v>
      </c>
      <c r="I38" s="25">
        <v>93.85</v>
      </c>
      <c r="J38" s="25">
        <v>79</v>
      </c>
      <c r="K38" s="25">
        <v>2.375</v>
      </c>
      <c r="L38" s="25">
        <v>81.375</v>
      </c>
      <c r="M38" s="25">
        <v>67.55</v>
      </c>
      <c r="N38" s="25">
        <v>0</v>
      </c>
      <c r="O38" s="25">
        <v>67.55</v>
      </c>
      <c r="P38" s="25">
        <v>60</v>
      </c>
      <c r="Q38" s="25">
        <v>0</v>
      </c>
      <c r="R38" s="25">
        <v>60</v>
      </c>
      <c r="S38" s="25">
        <f t="shared" si="0"/>
        <v>58</v>
      </c>
      <c r="T38" s="25">
        <v>12</v>
      </c>
      <c r="U38" s="25">
        <v>70</v>
      </c>
      <c r="V38" s="25">
        <v>80.29375</v>
      </c>
      <c r="W38" s="26">
        <v>34</v>
      </c>
      <c r="X38" s="22">
        <v>41</v>
      </c>
      <c r="Y38" s="22" t="s">
        <v>40</v>
      </c>
      <c r="Z38" s="22">
        <v>58</v>
      </c>
      <c r="AA38" s="27"/>
      <c r="AB38" s="27" t="s">
        <v>64</v>
      </c>
      <c r="AC38" s="27"/>
      <c r="AD38" s="28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</row>
    <row r="39" ht="15" customHeight="1" spans="1:261">
      <c r="A39" s="22" t="s">
        <v>35</v>
      </c>
      <c r="B39" s="22" t="s">
        <v>358</v>
      </c>
      <c r="C39" s="23">
        <v>2024</v>
      </c>
      <c r="D39" s="22" t="s">
        <v>361</v>
      </c>
      <c r="E39" s="23">
        <v>2421110138</v>
      </c>
      <c r="F39" s="22" t="s">
        <v>397</v>
      </c>
      <c r="G39" s="25">
        <v>86.7451923076923</v>
      </c>
      <c r="H39" s="25">
        <v>0</v>
      </c>
      <c r="I39" s="25">
        <v>86.7451923076923</v>
      </c>
      <c r="J39" s="25">
        <v>82.9807692307692</v>
      </c>
      <c r="K39" s="25">
        <v>0</v>
      </c>
      <c r="L39" s="25">
        <v>82.9807692307692</v>
      </c>
      <c r="M39" s="25">
        <v>78.65</v>
      </c>
      <c r="N39" s="25">
        <v>0</v>
      </c>
      <c r="O39" s="25">
        <v>78.65</v>
      </c>
      <c r="P39" s="25">
        <v>60</v>
      </c>
      <c r="Q39" s="25">
        <v>0</v>
      </c>
      <c r="R39" s="25">
        <v>60</v>
      </c>
      <c r="S39" s="25">
        <f t="shared" si="0"/>
        <v>47.23</v>
      </c>
      <c r="T39" s="25">
        <v>0</v>
      </c>
      <c r="U39" s="25">
        <v>47.23</v>
      </c>
      <c r="V39" s="25">
        <v>80.2040961538461</v>
      </c>
      <c r="W39" s="26">
        <v>35</v>
      </c>
      <c r="X39" s="22">
        <v>29</v>
      </c>
      <c r="Y39" s="22" t="s">
        <v>40</v>
      </c>
      <c r="Z39" s="22">
        <v>58</v>
      </c>
      <c r="AA39" s="27"/>
      <c r="AB39" s="27"/>
      <c r="AC39" s="27"/>
      <c r="AD39" s="28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</row>
    <row r="40" ht="15" customHeight="1" spans="1:261">
      <c r="A40" s="22" t="s">
        <v>35</v>
      </c>
      <c r="B40" s="22" t="s">
        <v>358</v>
      </c>
      <c r="C40" s="23">
        <v>2024</v>
      </c>
      <c r="D40" s="22" t="s">
        <v>359</v>
      </c>
      <c r="E40" s="23">
        <v>2421110217</v>
      </c>
      <c r="F40" s="22" t="s">
        <v>398</v>
      </c>
      <c r="G40" s="25">
        <v>88.6297</v>
      </c>
      <c r="H40" s="25">
        <v>0</v>
      </c>
      <c r="I40" s="25">
        <v>88.6297</v>
      </c>
      <c r="J40" s="25">
        <v>82.5192307692308</v>
      </c>
      <c r="K40" s="25">
        <v>0</v>
      </c>
      <c r="L40" s="25">
        <v>82.5192307692308</v>
      </c>
      <c r="M40" s="25">
        <v>73.85</v>
      </c>
      <c r="N40" s="25">
        <v>0</v>
      </c>
      <c r="O40" s="25">
        <v>73.85</v>
      </c>
      <c r="P40" s="25">
        <v>60</v>
      </c>
      <c r="Q40" s="25">
        <v>0</v>
      </c>
      <c r="R40" s="25">
        <v>60</v>
      </c>
      <c r="S40" s="25">
        <f t="shared" si="0"/>
        <v>48.25</v>
      </c>
      <c r="T40" s="25">
        <v>0</v>
      </c>
      <c r="U40" s="25">
        <v>48.25</v>
      </c>
      <c r="V40" s="25">
        <v>79.8573930769231</v>
      </c>
      <c r="W40" s="26">
        <v>36</v>
      </c>
      <c r="X40" s="22">
        <v>30</v>
      </c>
      <c r="Y40" s="22" t="s">
        <v>40</v>
      </c>
      <c r="Z40" s="22">
        <v>58</v>
      </c>
      <c r="AA40" s="27"/>
      <c r="AB40" s="27"/>
      <c r="AC40" s="27"/>
      <c r="AD40" s="28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</row>
    <row r="41" ht="15" customHeight="1" spans="1:261">
      <c r="A41" s="22" t="s">
        <v>35</v>
      </c>
      <c r="B41" s="22" t="s">
        <v>358</v>
      </c>
      <c r="C41" s="23">
        <v>2024</v>
      </c>
      <c r="D41" s="22" t="s">
        <v>359</v>
      </c>
      <c r="E41" s="23">
        <v>2421110232</v>
      </c>
      <c r="F41" s="22" t="s">
        <v>399</v>
      </c>
      <c r="G41" s="25">
        <v>86.13</v>
      </c>
      <c r="H41" s="25">
        <v>0.25</v>
      </c>
      <c r="I41" s="25">
        <v>86.38</v>
      </c>
      <c r="J41" s="25">
        <v>80.5192307692308</v>
      </c>
      <c r="K41" s="25">
        <v>1.5</v>
      </c>
      <c r="L41" s="25">
        <v>82.0192307692308</v>
      </c>
      <c r="M41" s="25">
        <v>79.5</v>
      </c>
      <c r="N41" s="25">
        <v>0.5</v>
      </c>
      <c r="O41" s="25">
        <v>80</v>
      </c>
      <c r="P41" s="25">
        <v>60</v>
      </c>
      <c r="Q41" s="25">
        <v>0</v>
      </c>
      <c r="R41" s="25">
        <v>60</v>
      </c>
      <c r="S41" s="25">
        <f t="shared" si="0"/>
        <v>46.1</v>
      </c>
      <c r="T41" s="25">
        <v>0</v>
      </c>
      <c r="U41" s="25">
        <v>46.1</v>
      </c>
      <c r="V41" s="25">
        <v>79.4574230769231</v>
      </c>
      <c r="W41" s="26">
        <v>37</v>
      </c>
      <c r="X41" s="22">
        <v>38</v>
      </c>
      <c r="Y41" s="22" t="s">
        <v>40</v>
      </c>
      <c r="Z41" s="22">
        <v>58</v>
      </c>
      <c r="AA41" s="27"/>
      <c r="AB41" s="27"/>
      <c r="AC41" s="27"/>
      <c r="AD41" s="28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</row>
    <row r="42" ht="15" customHeight="1" spans="1:261">
      <c r="A42" s="22" t="s">
        <v>35</v>
      </c>
      <c r="B42" s="22" t="s">
        <v>358</v>
      </c>
      <c r="C42" s="23">
        <v>2024</v>
      </c>
      <c r="D42" s="22" t="s">
        <v>359</v>
      </c>
      <c r="E42" s="23">
        <v>2421110240</v>
      </c>
      <c r="F42" s="22" t="s">
        <v>400</v>
      </c>
      <c r="G42" s="25">
        <v>87.2355</v>
      </c>
      <c r="H42" s="25">
        <v>1.5</v>
      </c>
      <c r="I42" s="25">
        <v>88.7355</v>
      </c>
      <c r="J42" s="25">
        <v>80.9423076923077</v>
      </c>
      <c r="K42" s="25">
        <v>0.75</v>
      </c>
      <c r="L42" s="25">
        <v>81.6923076923077</v>
      </c>
      <c r="M42" s="25">
        <v>61.8</v>
      </c>
      <c r="N42" s="25">
        <v>0</v>
      </c>
      <c r="O42" s="25">
        <v>61.8</v>
      </c>
      <c r="P42" s="25">
        <v>60</v>
      </c>
      <c r="Q42" s="25">
        <v>0</v>
      </c>
      <c r="R42" s="25">
        <v>60</v>
      </c>
      <c r="S42" s="25">
        <f t="shared" si="0"/>
        <v>58.42916</v>
      </c>
      <c r="T42" s="25">
        <v>3</v>
      </c>
      <c r="U42" s="25">
        <v>61.42916</v>
      </c>
      <c r="V42" s="25">
        <v>79.3042387692308</v>
      </c>
      <c r="W42" s="26">
        <v>38</v>
      </c>
      <c r="X42" s="22">
        <v>36</v>
      </c>
      <c r="Y42" s="22" t="s">
        <v>40</v>
      </c>
      <c r="Z42" s="22">
        <v>58</v>
      </c>
      <c r="AA42" s="27"/>
      <c r="AB42" s="27"/>
      <c r="AC42" s="27"/>
      <c r="AD42" s="28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</row>
    <row r="43" ht="15" customHeight="1" spans="1:261">
      <c r="A43" s="22" t="s">
        <v>35</v>
      </c>
      <c r="B43" s="22" t="s">
        <v>358</v>
      </c>
      <c r="C43" s="23">
        <v>2024</v>
      </c>
      <c r="D43" s="22" t="s">
        <v>359</v>
      </c>
      <c r="E43" s="23">
        <v>2421110223</v>
      </c>
      <c r="F43" s="22" t="s">
        <v>401</v>
      </c>
      <c r="G43" s="25">
        <v>88.5</v>
      </c>
      <c r="H43" s="25">
        <v>0</v>
      </c>
      <c r="I43" s="25">
        <v>88.5</v>
      </c>
      <c r="J43" s="25">
        <v>82.0192307692308</v>
      </c>
      <c r="K43" s="25">
        <v>0</v>
      </c>
      <c r="L43" s="25">
        <v>82.0192307692308</v>
      </c>
      <c r="M43" s="25">
        <v>67.5</v>
      </c>
      <c r="N43" s="25">
        <v>0</v>
      </c>
      <c r="O43" s="25">
        <v>67.5</v>
      </c>
      <c r="P43" s="25">
        <v>60</v>
      </c>
      <c r="Q43" s="25">
        <v>0</v>
      </c>
      <c r="R43" s="25">
        <v>60</v>
      </c>
      <c r="S43" s="25">
        <f t="shared" si="0"/>
        <v>48</v>
      </c>
      <c r="T43" s="25">
        <v>0</v>
      </c>
      <c r="U43" s="25">
        <v>48</v>
      </c>
      <c r="V43" s="25">
        <v>79.1394230769231</v>
      </c>
      <c r="W43" s="26">
        <v>39</v>
      </c>
      <c r="X43" s="22">
        <v>32</v>
      </c>
      <c r="Y43" s="22" t="s">
        <v>40</v>
      </c>
      <c r="Z43" s="22">
        <v>58</v>
      </c>
      <c r="AA43" s="27"/>
      <c r="AB43" s="27"/>
      <c r="AC43" s="27"/>
      <c r="AD43" s="28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</row>
    <row r="44" ht="15" customHeight="1" spans="1:261">
      <c r="A44" s="22" t="s">
        <v>35</v>
      </c>
      <c r="B44" s="22" t="s">
        <v>358</v>
      </c>
      <c r="C44" s="23">
        <v>2024</v>
      </c>
      <c r="D44" s="22" t="s">
        <v>364</v>
      </c>
      <c r="E44" s="23">
        <v>2421110185</v>
      </c>
      <c r="F44" s="22" t="s">
        <v>402</v>
      </c>
      <c r="G44" s="25">
        <v>86.4855</v>
      </c>
      <c r="H44" s="25">
        <v>0.55</v>
      </c>
      <c r="I44" s="25">
        <v>87.0355</v>
      </c>
      <c r="J44" s="25">
        <v>81.9423076923077</v>
      </c>
      <c r="K44" s="25">
        <v>0</v>
      </c>
      <c r="L44" s="25">
        <v>81.9423076923077</v>
      </c>
      <c r="M44" s="25">
        <v>54.7</v>
      </c>
      <c r="N44" s="25">
        <v>0</v>
      </c>
      <c r="O44" s="25">
        <v>54.7</v>
      </c>
      <c r="P44" s="25">
        <v>60</v>
      </c>
      <c r="Q44" s="25">
        <v>0</v>
      </c>
      <c r="R44" s="25">
        <v>60</v>
      </c>
      <c r="S44" s="25">
        <f t="shared" si="0"/>
        <v>58.853</v>
      </c>
      <c r="T44" s="25">
        <v>0.5</v>
      </c>
      <c r="U44" s="25">
        <v>59.353</v>
      </c>
      <c r="V44" s="25">
        <v>78.8629307692308</v>
      </c>
      <c r="W44" s="26">
        <v>40</v>
      </c>
      <c r="X44" s="22">
        <v>33</v>
      </c>
      <c r="Y44" s="22" t="s">
        <v>40</v>
      </c>
      <c r="Z44" s="22">
        <v>58</v>
      </c>
      <c r="AA44" s="27"/>
      <c r="AB44" s="27"/>
      <c r="AC44" s="27"/>
      <c r="AD44" s="28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</row>
    <row r="45" ht="15" customHeight="1" spans="1:261">
      <c r="A45" s="22" t="s">
        <v>35</v>
      </c>
      <c r="B45" s="22" t="s">
        <v>358</v>
      </c>
      <c r="C45" s="23">
        <v>2024</v>
      </c>
      <c r="D45" s="22" t="s">
        <v>361</v>
      </c>
      <c r="E45" s="23">
        <v>2421110146</v>
      </c>
      <c r="F45" s="22" t="s">
        <v>403</v>
      </c>
      <c r="G45" s="25">
        <v>85.5528846153846</v>
      </c>
      <c r="H45" s="25">
        <v>0</v>
      </c>
      <c r="I45" s="25">
        <v>85.5528846153846</v>
      </c>
      <c r="J45" s="25">
        <v>78.2115384615385</v>
      </c>
      <c r="K45" s="25">
        <v>3.375</v>
      </c>
      <c r="L45" s="25">
        <v>81.5865384615385</v>
      </c>
      <c r="M45" s="25">
        <v>70.4</v>
      </c>
      <c r="N45" s="25">
        <v>0</v>
      </c>
      <c r="O45" s="25">
        <v>70.4</v>
      </c>
      <c r="P45" s="25">
        <v>60</v>
      </c>
      <c r="Q45" s="25">
        <v>0</v>
      </c>
      <c r="R45" s="25">
        <v>60</v>
      </c>
      <c r="S45" s="25">
        <f t="shared" si="0"/>
        <v>47.23</v>
      </c>
      <c r="T45" s="25">
        <v>0</v>
      </c>
      <c r="U45" s="25">
        <v>47.23</v>
      </c>
      <c r="V45" s="25">
        <v>78.6266923076923</v>
      </c>
      <c r="W45" s="26">
        <v>41</v>
      </c>
      <c r="X45" s="22">
        <v>44</v>
      </c>
      <c r="Y45" s="22" t="s">
        <v>40</v>
      </c>
      <c r="Z45" s="22">
        <v>58</v>
      </c>
      <c r="AA45" s="27"/>
      <c r="AB45" s="27"/>
      <c r="AC45" s="27"/>
      <c r="AD45" s="28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</row>
    <row r="46" ht="15" customHeight="1" spans="1:261">
      <c r="A46" s="22" t="s">
        <v>35</v>
      </c>
      <c r="B46" s="22" t="s">
        <v>358</v>
      </c>
      <c r="C46" s="23">
        <v>2024</v>
      </c>
      <c r="D46" s="22" t="s">
        <v>369</v>
      </c>
      <c r="E46" s="23">
        <v>2421110153</v>
      </c>
      <c r="F46" s="22" t="s">
        <v>404</v>
      </c>
      <c r="G46" s="25">
        <v>85.9471153846154</v>
      </c>
      <c r="H46" s="25">
        <v>0</v>
      </c>
      <c r="I46" s="25">
        <v>85.9471153846154</v>
      </c>
      <c r="J46" s="25">
        <v>79.7884615384615</v>
      </c>
      <c r="K46" s="25">
        <v>0.5</v>
      </c>
      <c r="L46" s="25">
        <v>80.2884615384615</v>
      </c>
      <c r="M46" s="25">
        <v>73.2</v>
      </c>
      <c r="N46" s="25">
        <v>0</v>
      </c>
      <c r="O46" s="25">
        <v>73.2</v>
      </c>
      <c r="P46" s="25">
        <v>60</v>
      </c>
      <c r="Q46" s="25">
        <v>0</v>
      </c>
      <c r="R46" s="25">
        <v>60</v>
      </c>
      <c r="S46" s="25">
        <f t="shared" si="0"/>
        <v>48.62</v>
      </c>
      <c r="T46" s="25">
        <v>0</v>
      </c>
      <c r="U46" s="25">
        <v>48.62</v>
      </c>
      <c r="V46" s="25">
        <v>77.9020576923077</v>
      </c>
      <c r="W46" s="26">
        <v>42</v>
      </c>
      <c r="X46" s="22">
        <v>39</v>
      </c>
      <c r="Y46" s="22" t="s">
        <v>40</v>
      </c>
      <c r="Z46" s="22">
        <v>58</v>
      </c>
      <c r="AA46" s="27"/>
      <c r="AB46" s="27"/>
      <c r="AC46" s="27"/>
      <c r="AD46" s="28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</row>
    <row r="47" ht="15" customHeight="1" spans="1:261">
      <c r="A47" s="22" t="s">
        <v>35</v>
      </c>
      <c r="B47" s="22" t="s">
        <v>358</v>
      </c>
      <c r="C47" s="23">
        <v>2024</v>
      </c>
      <c r="D47" s="22" t="s">
        <v>361</v>
      </c>
      <c r="E47" s="23">
        <v>2421110148</v>
      </c>
      <c r="F47" s="22" t="s">
        <v>405</v>
      </c>
      <c r="G47" s="25">
        <v>85.2788461538461</v>
      </c>
      <c r="H47" s="25">
        <v>0</v>
      </c>
      <c r="I47" s="25">
        <v>85.2788461538461</v>
      </c>
      <c r="J47" s="25">
        <v>77.1153846153846</v>
      </c>
      <c r="K47" s="25">
        <v>3.5</v>
      </c>
      <c r="L47" s="25">
        <v>80.6153846153846</v>
      </c>
      <c r="M47" s="25">
        <v>68</v>
      </c>
      <c r="N47" s="25">
        <v>0</v>
      </c>
      <c r="O47" s="25">
        <v>68</v>
      </c>
      <c r="P47" s="25">
        <v>60</v>
      </c>
      <c r="Q47" s="25">
        <v>0</v>
      </c>
      <c r="R47" s="25">
        <v>60</v>
      </c>
      <c r="S47" s="25">
        <f t="shared" si="0"/>
        <v>47.12</v>
      </c>
      <c r="T47" s="25">
        <v>0</v>
      </c>
      <c r="U47" s="25">
        <v>47.12</v>
      </c>
      <c r="V47" s="25">
        <v>77.7454230769231</v>
      </c>
      <c r="W47" s="26">
        <v>43</v>
      </c>
      <c r="X47" s="22">
        <v>48</v>
      </c>
      <c r="Y47" s="22" t="s">
        <v>40</v>
      </c>
      <c r="Z47" s="22">
        <v>58</v>
      </c>
      <c r="AA47" s="27"/>
      <c r="AB47" s="27"/>
      <c r="AC47" s="27"/>
      <c r="AD47" s="28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</row>
    <row r="48" ht="15" customHeight="1" spans="1:261">
      <c r="A48" s="22" t="s">
        <v>35</v>
      </c>
      <c r="B48" s="22" t="s">
        <v>358</v>
      </c>
      <c r="C48" s="23">
        <v>2024</v>
      </c>
      <c r="D48" s="22" t="s">
        <v>369</v>
      </c>
      <c r="E48" s="23">
        <v>2421110157</v>
      </c>
      <c r="F48" s="22" t="s">
        <v>406</v>
      </c>
      <c r="G48" s="25">
        <v>85.4230769230769</v>
      </c>
      <c r="H48" s="25">
        <v>1.05</v>
      </c>
      <c r="I48" s="25">
        <v>86.4730769230769</v>
      </c>
      <c r="J48" s="25">
        <v>77.6923076923077</v>
      </c>
      <c r="K48" s="25">
        <v>1.125</v>
      </c>
      <c r="L48" s="25">
        <v>78.8173076923077</v>
      </c>
      <c r="M48" s="25">
        <v>78.45</v>
      </c>
      <c r="N48" s="25">
        <v>0</v>
      </c>
      <c r="O48" s="25">
        <v>78.45</v>
      </c>
      <c r="P48" s="25">
        <v>60</v>
      </c>
      <c r="Q48" s="25">
        <v>0</v>
      </c>
      <c r="R48" s="25">
        <v>60</v>
      </c>
      <c r="S48" s="25">
        <f t="shared" si="0"/>
        <v>54.65</v>
      </c>
      <c r="T48" s="25">
        <v>0.71</v>
      </c>
      <c r="U48" s="25">
        <v>55.36</v>
      </c>
      <c r="V48" s="25">
        <v>77.4507884615385</v>
      </c>
      <c r="W48" s="26">
        <v>44</v>
      </c>
      <c r="X48" s="22">
        <v>47</v>
      </c>
      <c r="Y48" s="29" t="s">
        <v>131</v>
      </c>
      <c r="Z48" s="22">
        <v>58</v>
      </c>
      <c r="AA48" s="27"/>
      <c r="AB48" s="27"/>
      <c r="AC48" s="27"/>
      <c r="AD48" s="28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</row>
    <row r="49" ht="15" customHeight="1" spans="1:261">
      <c r="A49" s="22" t="s">
        <v>35</v>
      </c>
      <c r="B49" s="22" t="s">
        <v>358</v>
      </c>
      <c r="C49" s="23">
        <v>2024</v>
      </c>
      <c r="D49" s="22" t="s">
        <v>359</v>
      </c>
      <c r="E49" s="23">
        <v>2421110220</v>
      </c>
      <c r="F49" s="22" t="s">
        <v>407</v>
      </c>
      <c r="G49" s="25">
        <v>84.5</v>
      </c>
      <c r="H49" s="25">
        <v>1.5</v>
      </c>
      <c r="I49" s="25">
        <v>86</v>
      </c>
      <c r="J49" s="25">
        <v>78.4230769230769</v>
      </c>
      <c r="K49" s="25">
        <v>0.75</v>
      </c>
      <c r="L49" s="25">
        <v>79.1730769230769</v>
      </c>
      <c r="M49" s="25">
        <v>62.3</v>
      </c>
      <c r="N49" s="25">
        <v>0</v>
      </c>
      <c r="O49" s="25">
        <v>62.3</v>
      </c>
      <c r="P49" s="25">
        <v>60</v>
      </c>
      <c r="Q49" s="25">
        <v>0</v>
      </c>
      <c r="R49" s="25">
        <v>60</v>
      </c>
      <c r="S49" s="25">
        <f t="shared" si="0"/>
        <v>48.4</v>
      </c>
      <c r="T49" s="25">
        <v>0</v>
      </c>
      <c r="U49" s="25">
        <v>48.4</v>
      </c>
      <c r="V49" s="25">
        <v>76.5148076923077</v>
      </c>
      <c r="W49" s="26">
        <v>45</v>
      </c>
      <c r="X49" s="22">
        <v>43</v>
      </c>
      <c r="Y49" s="22" t="s">
        <v>40</v>
      </c>
      <c r="Z49" s="22">
        <v>58</v>
      </c>
      <c r="AA49" s="27"/>
      <c r="AB49" s="27"/>
      <c r="AC49" s="27"/>
      <c r="AD49" s="28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</row>
    <row r="50" ht="15" customHeight="1" spans="1:261">
      <c r="A50" s="22" t="s">
        <v>35</v>
      </c>
      <c r="B50" s="22" t="s">
        <v>358</v>
      </c>
      <c r="C50" s="23">
        <v>2024</v>
      </c>
      <c r="D50" s="22" t="s">
        <v>364</v>
      </c>
      <c r="E50" s="23">
        <v>2421110207</v>
      </c>
      <c r="F50" s="22" t="s">
        <v>408</v>
      </c>
      <c r="G50" s="25">
        <v>87.548</v>
      </c>
      <c r="H50" s="25">
        <v>1.3</v>
      </c>
      <c r="I50" s="25">
        <v>88.848</v>
      </c>
      <c r="J50" s="25">
        <v>78.1923076923077</v>
      </c>
      <c r="K50" s="25">
        <v>0</v>
      </c>
      <c r="L50" s="25">
        <v>78.1923076923077</v>
      </c>
      <c r="M50" s="25">
        <v>65.05</v>
      </c>
      <c r="N50" s="25">
        <v>0</v>
      </c>
      <c r="O50" s="25">
        <v>65.05</v>
      </c>
      <c r="P50" s="25">
        <v>60</v>
      </c>
      <c r="Q50" s="25">
        <v>0</v>
      </c>
      <c r="R50" s="25">
        <v>60</v>
      </c>
      <c r="S50" s="25">
        <f t="shared" si="0"/>
        <v>48</v>
      </c>
      <c r="T50" s="25">
        <v>0</v>
      </c>
      <c r="U50" s="25">
        <v>48</v>
      </c>
      <c r="V50" s="25">
        <v>76.1815307692308</v>
      </c>
      <c r="W50" s="26">
        <v>46</v>
      </c>
      <c r="X50" s="22">
        <v>45</v>
      </c>
      <c r="Y50" s="22" t="s">
        <v>40</v>
      </c>
      <c r="Z50" s="22">
        <v>58</v>
      </c>
      <c r="AA50" s="27"/>
      <c r="AB50" s="27"/>
      <c r="AC50" s="27"/>
      <c r="AD50" s="28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</row>
    <row r="51" ht="15" customHeight="1" spans="1:261">
      <c r="A51" s="22" t="s">
        <v>35</v>
      </c>
      <c r="B51" s="22" t="s">
        <v>358</v>
      </c>
      <c r="C51" s="23">
        <v>2024</v>
      </c>
      <c r="D51" s="22" t="s">
        <v>364</v>
      </c>
      <c r="E51" s="23">
        <v>2321110193</v>
      </c>
      <c r="F51" s="22" t="s">
        <v>409</v>
      </c>
      <c r="G51" s="25">
        <v>84.63725</v>
      </c>
      <c r="H51" s="25">
        <v>0</v>
      </c>
      <c r="I51" s="25">
        <v>84.63725</v>
      </c>
      <c r="J51" s="25">
        <v>78.5490196078431</v>
      </c>
      <c r="K51" s="25">
        <v>0</v>
      </c>
      <c r="L51" s="25">
        <v>78.5490196078431</v>
      </c>
      <c r="M51" s="25">
        <v>68.7</v>
      </c>
      <c r="N51" s="25">
        <v>0</v>
      </c>
      <c r="O51" s="25">
        <v>68.7</v>
      </c>
      <c r="P51" s="25">
        <v>60</v>
      </c>
      <c r="Q51" s="25">
        <v>0</v>
      </c>
      <c r="R51" s="25">
        <v>60</v>
      </c>
      <c r="S51" s="25">
        <f t="shared" si="0"/>
        <v>47.147</v>
      </c>
      <c r="T51" s="25">
        <v>0</v>
      </c>
      <c r="U51" s="25">
        <v>47.147</v>
      </c>
      <c r="V51" s="25">
        <v>76.1678397058823</v>
      </c>
      <c r="W51" s="26">
        <v>47</v>
      </c>
      <c r="X51" s="22">
        <v>42</v>
      </c>
      <c r="Y51" s="22" t="s">
        <v>40</v>
      </c>
      <c r="Z51" s="22">
        <v>58</v>
      </c>
      <c r="AA51" s="27"/>
      <c r="AB51" s="27"/>
      <c r="AC51" s="27"/>
      <c r="AD51" s="28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</row>
    <row r="52" ht="15" customHeight="1" spans="1:261">
      <c r="A52" s="22" t="s">
        <v>35</v>
      </c>
      <c r="B52" s="22" t="s">
        <v>358</v>
      </c>
      <c r="C52" s="23">
        <v>2024</v>
      </c>
      <c r="D52" s="22" t="s">
        <v>361</v>
      </c>
      <c r="E52" s="23">
        <v>2421110147</v>
      </c>
      <c r="F52" s="22" t="s">
        <v>410</v>
      </c>
      <c r="G52" s="25">
        <v>85.5144230769231</v>
      </c>
      <c r="H52" s="25">
        <v>0</v>
      </c>
      <c r="I52" s="25">
        <v>85.5144230769231</v>
      </c>
      <c r="J52" s="25">
        <v>78.0576923076923</v>
      </c>
      <c r="K52" s="25">
        <v>0</v>
      </c>
      <c r="L52" s="25">
        <v>78.0576923076923</v>
      </c>
      <c r="M52" s="25">
        <v>71.3</v>
      </c>
      <c r="N52" s="25">
        <v>0</v>
      </c>
      <c r="O52" s="25">
        <v>71.3</v>
      </c>
      <c r="P52" s="25">
        <v>60</v>
      </c>
      <c r="Q52" s="25">
        <v>0</v>
      </c>
      <c r="R52" s="25">
        <v>60</v>
      </c>
      <c r="S52" s="25">
        <f t="shared" si="0"/>
        <v>47.18</v>
      </c>
      <c r="T52" s="25">
        <v>0</v>
      </c>
      <c r="U52" s="25">
        <v>47.18</v>
      </c>
      <c r="V52" s="25">
        <v>76.0187115384615</v>
      </c>
      <c r="W52" s="26">
        <v>48</v>
      </c>
      <c r="X52" s="22">
        <v>46</v>
      </c>
      <c r="Y52" s="22" t="s">
        <v>40</v>
      </c>
      <c r="Z52" s="22">
        <v>58</v>
      </c>
      <c r="AA52" s="27"/>
      <c r="AB52" s="27"/>
      <c r="AC52" s="27"/>
      <c r="AD52" s="28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</row>
    <row r="53" ht="15" customHeight="1" spans="1:261">
      <c r="A53" s="22" t="s">
        <v>35</v>
      </c>
      <c r="B53" s="22" t="s">
        <v>358</v>
      </c>
      <c r="C53" s="23">
        <v>2024</v>
      </c>
      <c r="D53" s="22" t="s">
        <v>364</v>
      </c>
      <c r="E53" s="23">
        <v>2421110204</v>
      </c>
      <c r="F53" s="22" t="s">
        <v>411</v>
      </c>
      <c r="G53" s="25">
        <v>87.1</v>
      </c>
      <c r="H53" s="25">
        <v>0</v>
      </c>
      <c r="I53" s="25">
        <v>87.1</v>
      </c>
      <c r="J53" s="25">
        <v>76.4615384615385</v>
      </c>
      <c r="K53" s="25">
        <v>0</v>
      </c>
      <c r="L53" s="25">
        <v>76.4615384615385</v>
      </c>
      <c r="M53" s="25">
        <v>59.5</v>
      </c>
      <c r="N53" s="25">
        <v>0</v>
      </c>
      <c r="O53" s="25">
        <v>59.5</v>
      </c>
      <c r="P53" s="25">
        <v>60</v>
      </c>
      <c r="Q53" s="25">
        <v>0</v>
      </c>
      <c r="R53" s="25">
        <v>60</v>
      </c>
      <c r="S53" s="25">
        <f t="shared" si="0"/>
        <v>55.8335</v>
      </c>
      <c r="T53" s="25">
        <v>7.945</v>
      </c>
      <c r="U53" s="25">
        <v>63.7785</v>
      </c>
      <c r="V53" s="25">
        <v>75.2200788461539</v>
      </c>
      <c r="W53" s="26">
        <v>49</v>
      </c>
      <c r="X53" s="22">
        <v>50</v>
      </c>
      <c r="Y53" s="22" t="s">
        <v>40</v>
      </c>
      <c r="Z53" s="22">
        <v>58</v>
      </c>
      <c r="AA53" s="27"/>
      <c r="AB53" s="27"/>
      <c r="AC53" s="27"/>
      <c r="AD53" s="28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</row>
    <row r="54" ht="15" customHeight="1" spans="1:261">
      <c r="A54" s="22" t="s">
        <v>35</v>
      </c>
      <c r="B54" s="22" t="s">
        <v>358</v>
      </c>
      <c r="C54" s="23">
        <v>2024</v>
      </c>
      <c r="D54" s="22" t="s">
        <v>369</v>
      </c>
      <c r="E54" s="23">
        <v>2421110171</v>
      </c>
      <c r="F54" s="22" t="s">
        <v>412</v>
      </c>
      <c r="G54" s="25">
        <v>89.1057692307692</v>
      </c>
      <c r="H54" s="25">
        <v>0.15</v>
      </c>
      <c r="I54" s="25">
        <v>89.2557692307692</v>
      </c>
      <c r="J54" s="25">
        <v>76.4230769230769</v>
      </c>
      <c r="K54" s="25">
        <v>0</v>
      </c>
      <c r="L54" s="25">
        <v>76.4230769230769</v>
      </c>
      <c r="M54" s="25">
        <v>66.3</v>
      </c>
      <c r="N54" s="25">
        <v>0</v>
      </c>
      <c r="O54" s="25">
        <v>66.3</v>
      </c>
      <c r="P54" s="25">
        <v>60</v>
      </c>
      <c r="Q54" s="25">
        <v>0</v>
      </c>
      <c r="R54" s="25">
        <v>60</v>
      </c>
      <c r="S54" s="25">
        <f t="shared" si="0"/>
        <v>47.25</v>
      </c>
      <c r="T54" s="25">
        <v>0</v>
      </c>
      <c r="U54" s="25">
        <v>47.25</v>
      </c>
      <c r="V54" s="25">
        <v>74.9203846153846</v>
      </c>
      <c r="W54" s="26">
        <v>50</v>
      </c>
      <c r="X54" s="22">
        <v>51</v>
      </c>
      <c r="Y54" s="22" t="s">
        <v>40</v>
      </c>
      <c r="Z54" s="22">
        <v>58</v>
      </c>
      <c r="AA54" s="27"/>
      <c r="AB54" s="27"/>
      <c r="AC54" s="27"/>
      <c r="AD54" s="28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</row>
    <row r="55" ht="15" customHeight="1" spans="1:261">
      <c r="A55" s="22" t="s">
        <v>35</v>
      </c>
      <c r="B55" s="22" t="s">
        <v>358</v>
      </c>
      <c r="C55" s="23">
        <v>2024</v>
      </c>
      <c r="D55" s="22" t="s">
        <v>361</v>
      </c>
      <c r="E55" s="23">
        <v>2421110141</v>
      </c>
      <c r="F55" s="22" t="s">
        <v>413</v>
      </c>
      <c r="G55" s="25">
        <v>80.1298076923077</v>
      </c>
      <c r="H55" s="25">
        <v>0</v>
      </c>
      <c r="I55" s="25">
        <v>80.1298076923077</v>
      </c>
      <c r="J55" s="25">
        <v>76.5192307692308</v>
      </c>
      <c r="K55" s="25">
        <v>1.5</v>
      </c>
      <c r="L55" s="25">
        <v>78.0192307692308</v>
      </c>
      <c r="M55" s="25">
        <v>59.6</v>
      </c>
      <c r="N55" s="25">
        <v>0</v>
      </c>
      <c r="O55" s="25">
        <v>59.6</v>
      </c>
      <c r="P55" s="25">
        <v>60</v>
      </c>
      <c r="Q55" s="25">
        <v>0</v>
      </c>
      <c r="R55" s="25">
        <v>60</v>
      </c>
      <c r="S55" s="25">
        <f t="shared" si="0"/>
        <v>47.64</v>
      </c>
      <c r="T55" s="25">
        <v>0</v>
      </c>
      <c r="U55" s="25">
        <v>47.64</v>
      </c>
      <c r="V55" s="25">
        <v>74.8894038461539</v>
      </c>
      <c r="W55" s="26">
        <v>51</v>
      </c>
      <c r="X55" s="22">
        <v>49</v>
      </c>
      <c r="Y55" s="22" t="s">
        <v>40</v>
      </c>
      <c r="Z55" s="22">
        <v>58</v>
      </c>
      <c r="AA55" s="27"/>
      <c r="AB55" s="27"/>
      <c r="AC55" s="27"/>
      <c r="AD55" s="28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</row>
    <row r="56" ht="15" customHeight="1" spans="1:261">
      <c r="A56" s="22" t="s">
        <v>35</v>
      </c>
      <c r="B56" s="22" t="s">
        <v>358</v>
      </c>
      <c r="C56" s="23">
        <v>2024</v>
      </c>
      <c r="D56" s="22" t="s">
        <v>364</v>
      </c>
      <c r="E56" s="23">
        <v>2421110209</v>
      </c>
      <c r="F56" s="22" t="s">
        <v>414</v>
      </c>
      <c r="G56" s="25">
        <v>84.6</v>
      </c>
      <c r="H56" s="25">
        <v>0.8</v>
      </c>
      <c r="I56" s="25">
        <v>85.4</v>
      </c>
      <c r="J56" s="25">
        <v>74.4423076923077</v>
      </c>
      <c r="K56" s="25">
        <v>0</v>
      </c>
      <c r="L56" s="25">
        <v>74.4423076923077</v>
      </c>
      <c r="M56" s="25">
        <v>60</v>
      </c>
      <c r="N56" s="25">
        <v>0</v>
      </c>
      <c r="O56" s="25">
        <v>60</v>
      </c>
      <c r="P56" s="25">
        <v>60</v>
      </c>
      <c r="Q56" s="25">
        <v>0</v>
      </c>
      <c r="R56" s="25">
        <v>60</v>
      </c>
      <c r="S56" s="25">
        <f t="shared" si="0"/>
        <v>47.29</v>
      </c>
      <c r="T56" s="25">
        <v>0</v>
      </c>
      <c r="U56" s="25">
        <v>47.29</v>
      </c>
      <c r="V56" s="25">
        <v>72.7362307692308</v>
      </c>
      <c r="W56" s="26">
        <v>52</v>
      </c>
      <c r="X56" s="22">
        <v>52</v>
      </c>
      <c r="Y56" s="29" t="s">
        <v>131</v>
      </c>
      <c r="Z56" s="22">
        <v>58</v>
      </c>
      <c r="AA56" s="27"/>
      <c r="AB56" s="27"/>
      <c r="AC56" s="27"/>
      <c r="AD56" s="28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</row>
    <row r="57" ht="15" customHeight="1" spans="1:261">
      <c r="A57" s="22" t="s">
        <v>35</v>
      </c>
      <c r="B57" s="22" t="s">
        <v>358</v>
      </c>
      <c r="C57" s="23">
        <v>2024</v>
      </c>
      <c r="D57" s="22" t="s">
        <v>364</v>
      </c>
      <c r="E57" s="23">
        <v>2421110203</v>
      </c>
      <c r="F57" s="22" t="s">
        <v>415</v>
      </c>
      <c r="G57" s="25">
        <v>84.52875</v>
      </c>
      <c r="H57" s="25">
        <v>0.25</v>
      </c>
      <c r="I57" s="25">
        <v>84.77875</v>
      </c>
      <c r="J57" s="25">
        <v>74.1153846153846</v>
      </c>
      <c r="K57" s="25">
        <v>0</v>
      </c>
      <c r="L57" s="25">
        <v>74.1153846153846</v>
      </c>
      <c r="M57" s="25">
        <v>63.9</v>
      </c>
      <c r="N57" s="25">
        <v>0</v>
      </c>
      <c r="O57" s="25">
        <v>63.9</v>
      </c>
      <c r="P57" s="25">
        <v>60</v>
      </c>
      <c r="Q57" s="25">
        <v>0</v>
      </c>
      <c r="R57" s="25">
        <v>60</v>
      </c>
      <c r="S57" s="25">
        <f t="shared" si="0"/>
        <v>45.9</v>
      </c>
      <c r="T57" s="25">
        <v>0</v>
      </c>
      <c r="U57" s="25">
        <v>45.9</v>
      </c>
      <c r="V57" s="25">
        <v>72.5544134615385</v>
      </c>
      <c r="W57" s="26">
        <v>53</v>
      </c>
      <c r="X57" s="22">
        <v>53</v>
      </c>
      <c r="Y57" s="29" t="s">
        <v>131</v>
      </c>
      <c r="Z57" s="22">
        <v>58</v>
      </c>
      <c r="AA57" s="27"/>
      <c r="AB57" s="27"/>
      <c r="AC57" s="27"/>
      <c r="AD57" s="28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</row>
    <row r="58" ht="15" customHeight="1" spans="1:261">
      <c r="A58" s="22" t="s">
        <v>35</v>
      </c>
      <c r="B58" s="22" t="s">
        <v>358</v>
      </c>
      <c r="C58" s="23">
        <v>2024</v>
      </c>
      <c r="D58" s="22" t="s">
        <v>364</v>
      </c>
      <c r="E58" s="23">
        <v>2421110206</v>
      </c>
      <c r="F58" s="22" t="s">
        <v>416</v>
      </c>
      <c r="G58" s="25">
        <v>84.09625</v>
      </c>
      <c r="H58" s="25">
        <v>0</v>
      </c>
      <c r="I58" s="25">
        <v>84.09625</v>
      </c>
      <c r="J58" s="25">
        <v>72.3846153846154</v>
      </c>
      <c r="K58" s="25">
        <v>0</v>
      </c>
      <c r="L58" s="25">
        <v>72.3846153846154</v>
      </c>
      <c r="M58" s="25">
        <v>76.85</v>
      </c>
      <c r="N58" s="25">
        <v>0</v>
      </c>
      <c r="O58" s="25">
        <v>76.85</v>
      </c>
      <c r="P58" s="25">
        <v>60</v>
      </c>
      <c r="Q58" s="25">
        <v>0</v>
      </c>
      <c r="R58" s="25">
        <v>60</v>
      </c>
      <c r="S58" s="25">
        <f t="shared" si="0"/>
        <v>45.8</v>
      </c>
      <c r="T58" s="25">
        <v>0</v>
      </c>
      <c r="U58" s="25">
        <v>45.8</v>
      </c>
      <c r="V58" s="25">
        <v>71.8305865384615</v>
      </c>
      <c r="W58" s="26">
        <v>54</v>
      </c>
      <c r="X58" s="22">
        <v>54</v>
      </c>
      <c r="Y58" s="29" t="s">
        <v>131</v>
      </c>
      <c r="Z58" s="22">
        <v>58</v>
      </c>
      <c r="AA58" s="27"/>
      <c r="AB58" s="27"/>
      <c r="AC58" s="27"/>
      <c r="AD58" s="28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</row>
    <row r="59" ht="15" customHeight="1" spans="1:261">
      <c r="A59" s="22" t="s">
        <v>35</v>
      </c>
      <c r="B59" s="22" t="s">
        <v>358</v>
      </c>
      <c r="C59" s="23">
        <v>2024</v>
      </c>
      <c r="D59" s="22" t="s">
        <v>361</v>
      </c>
      <c r="E59" s="23">
        <v>2421110143</v>
      </c>
      <c r="F59" s="22" t="s">
        <v>417</v>
      </c>
      <c r="G59" s="25">
        <v>80.9903846153846</v>
      </c>
      <c r="H59" s="25">
        <v>0</v>
      </c>
      <c r="I59" s="25">
        <v>80.9903846153846</v>
      </c>
      <c r="J59" s="25">
        <v>71.9615384615385</v>
      </c>
      <c r="K59" s="25">
        <v>0</v>
      </c>
      <c r="L59" s="25">
        <v>71.9615384615385</v>
      </c>
      <c r="M59" s="25">
        <v>76.2</v>
      </c>
      <c r="N59" s="25">
        <v>0</v>
      </c>
      <c r="O59" s="25">
        <v>76.2</v>
      </c>
      <c r="P59" s="25">
        <v>60</v>
      </c>
      <c r="Q59" s="25">
        <v>0</v>
      </c>
      <c r="R59" s="25">
        <v>60</v>
      </c>
      <c r="S59" s="25">
        <f t="shared" si="0"/>
        <v>39.12</v>
      </c>
      <c r="T59" s="25">
        <v>0</v>
      </c>
      <c r="U59" s="25">
        <v>39.12</v>
      </c>
      <c r="V59" s="25">
        <v>70.8361923076923</v>
      </c>
      <c r="W59" s="26">
        <v>55</v>
      </c>
      <c r="X59" s="22">
        <v>55</v>
      </c>
      <c r="Y59" s="29" t="s">
        <v>131</v>
      </c>
      <c r="Z59" s="22">
        <v>58</v>
      </c>
      <c r="AA59" s="27"/>
      <c r="AB59" s="27"/>
      <c r="AC59" s="27"/>
      <c r="AD59" s="28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</row>
    <row r="60" ht="15" customHeight="1" spans="1:261">
      <c r="A60" s="22" t="s">
        <v>35</v>
      </c>
      <c r="B60" s="22" t="s">
        <v>358</v>
      </c>
      <c r="C60" s="23">
        <v>2024</v>
      </c>
      <c r="D60" s="22" t="s">
        <v>364</v>
      </c>
      <c r="E60" s="23">
        <v>2421110205</v>
      </c>
      <c r="F60" s="22" t="s">
        <v>418</v>
      </c>
      <c r="G60" s="25">
        <v>80.7885</v>
      </c>
      <c r="H60" s="25">
        <v>0</v>
      </c>
      <c r="I60" s="25">
        <v>80.7885</v>
      </c>
      <c r="J60" s="25">
        <v>71.1538461538462</v>
      </c>
      <c r="K60" s="25">
        <v>0</v>
      </c>
      <c r="L60" s="25">
        <v>71.1538461538462</v>
      </c>
      <c r="M60" s="25">
        <v>45.4</v>
      </c>
      <c r="N60" s="25">
        <v>0</v>
      </c>
      <c r="O60" s="25">
        <v>45.4</v>
      </c>
      <c r="P60" s="25">
        <v>60</v>
      </c>
      <c r="Q60" s="25">
        <v>0</v>
      </c>
      <c r="R60" s="25">
        <v>60</v>
      </c>
      <c r="S60" s="25">
        <f t="shared" si="0"/>
        <v>46</v>
      </c>
      <c r="T60" s="25">
        <v>0</v>
      </c>
      <c r="U60" s="25">
        <v>46</v>
      </c>
      <c r="V60" s="25">
        <v>69.0142346153847</v>
      </c>
      <c r="W60" s="26">
        <v>56</v>
      </c>
      <c r="X60" s="22">
        <v>56</v>
      </c>
      <c r="Y60" s="29" t="s">
        <v>131</v>
      </c>
      <c r="Z60" s="22">
        <v>58</v>
      </c>
      <c r="AA60" s="27"/>
      <c r="AB60" s="27"/>
      <c r="AC60" s="27"/>
      <c r="AD60" s="28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</row>
    <row r="61" ht="15" customHeight="1" spans="1:261">
      <c r="A61" s="22" t="s">
        <v>35</v>
      </c>
      <c r="B61" s="22" t="s">
        <v>358</v>
      </c>
      <c r="C61" s="23">
        <v>2024</v>
      </c>
      <c r="D61" s="22" t="s">
        <v>361</v>
      </c>
      <c r="E61" s="23">
        <v>2421110142</v>
      </c>
      <c r="F61" s="22" t="s">
        <v>419</v>
      </c>
      <c r="G61" s="25">
        <v>79.8605769230769</v>
      </c>
      <c r="H61" s="25">
        <v>0</v>
      </c>
      <c r="I61" s="25">
        <v>79.8605769230769</v>
      </c>
      <c r="J61" s="25">
        <v>67.4423076923077</v>
      </c>
      <c r="K61" s="25">
        <v>0</v>
      </c>
      <c r="L61" s="25">
        <v>67.4423076923077</v>
      </c>
      <c r="M61" s="25">
        <v>0</v>
      </c>
      <c r="N61" s="25">
        <v>0</v>
      </c>
      <c r="O61" s="25">
        <v>0</v>
      </c>
      <c r="P61" s="25">
        <v>60</v>
      </c>
      <c r="Q61" s="25">
        <v>0</v>
      </c>
      <c r="R61" s="25">
        <v>60</v>
      </c>
      <c r="S61" s="25">
        <f t="shared" si="0"/>
        <v>47.33</v>
      </c>
      <c r="T61" s="25">
        <v>0</v>
      </c>
      <c r="U61" s="25">
        <v>47.33</v>
      </c>
      <c r="V61" s="25">
        <v>63.9342884615385</v>
      </c>
      <c r="W61" s="26">
        <v>57</v>
      </c>
      <c r="X61" s="22">
        <v>57</v>
      </c>
      <c r="Y61" s="29" t="s">
        <v>131</v>
      </c>
      <c r="Z61" s="22">
        <v>58</v>
      </c>
      <c r="AA61" s="27"/>
      <c r="AB61" s="27"/>
      <c r="AC61" s="27"/>
      <c r="AD61" s="28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</row>
    <row r="62" ht="15" customHeight="1" spans="1:261">
      <c r="A62" s="22" t="s">
        <v>35</v>
      </c>
      <c r="B62" s="22" t="s">
        <v>358</v>
      </c>
      <c r="C62" s="23">
        <v>2024</v>
      </c>
      <c r="D62" s="22" t="s">
        <v>364</v>
      </c>
      <c r="E62" s="23">
        <v>2321110179</v>
      </c>
      <c r="F62" s="22" t="s">
        <v>420</v>
      </c>
      <c r="G62" s="25">
        <v>83</v>
      </c>
      <c r="H62" s="25">
        <v>0</v>
      </c>
      <c r="I62" s="25">
        <v>83</v>
      </c>
      <c r="J62" s="25">
        <v>60.3627450980392</v>
      </c>
      <c r="K62" s="25">
        <v>0</v>
      </c>
      <c r="L62" s="25">
        <v>60.3627450980392</v>
      </c>
      <c r="M62" s="25">
        <v>65.7</v>
      </c>
      <c r="N62" s="25">
        <v>0</v>
      </c>
      <c r="O62" s="25">
        <v>65.7</v>
      </c>
      <c r="P62" s="25">
        <v>60</v>
      </c>
      <c r="Q62" s="25">
        <v>0</v>
      </c>
      <c r="R62" s="25">
        <v>60</v>
      </c>
      <c r="S62" s="25">
        <f t="shared" si="0"/>
        <v>48.538</v>
      </c>
      <c r="T62" s="25">
        <v>0</v>
      </c>
      <c r="U62" s="25">
        <v>48.538</v>
      </c>
      <c r="V62" s="25">
        <v>62.2839588235294</v>
      </c>
      <c r="W62" s="26">
        <v>58</v>
      </c>
      <c r="X62" s="22">
        <v>58</v>
      </c>
      <c r="Y62" s="29" t="s">
        <v>131</v>
      </c>
      <c r="Z62" s="22">
        <v>58</v>
      </c>
      <c r="AA62" s="27"/>
      <c r="AB62" s="27"/>
      <c r="AC62" s="27"/>
      <c r="AD62" s="28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</row>
    <row r="63" ht="15" customHeight="1" spans="1:261">
      <c r="A63" s="30" t="s">
        <v>350</v>
      </c>
      <c r="B63" s="31" t="s">
        <v>351</v>
      </c>
      <c r="C63" s="8"/>
      <c r="D63" s="31"/>
      <c r="E63" s="31"/>
      <c r="F63" s="31"/>
      <c r="G63" s="31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1"/>
      <c r="X63" s="31"/>
      <c r="Y63" s="33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</row>
    <row r="64" ht="15" customHeight="1" spans="1:261">
      <c r="A64" s="34"/>
      <c r="B64" s="35" t="s">
        <v>352</v>
      </c>
      <c r="C64" s="8"/>
      <c r="D64" s="31"/>
      <c r="E64" s="31"/>
      <c r="F64" s="31"/>
      <c r="G64" s="31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1"/>
      <c r="X64" s="31"/>
      <c r="Y64" s="33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</row>
    <row r="65" ht="15" customHeight="1" spans="1:255">
      <c r="A65" s="34"/>
      <c r="B65" s="31" t="s">
        <v>353</v>
      </c>
      <c r="C65" s="8"/>
      <c r="D65" s="31"/>
      <c r="E65" s="31"/>
      <c r="F65" s="31"/>
      <c r="G65" s="31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1"/>
      <c r="X65" s="31"/>
      <c r="Y65" s="33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</row>
    <row r="66" s="3" customFormat="1" ht="14" customHeight="1" spans="1:255">
      <c r="A66" s="36"/>
      <c r="B66" s="31" t="s">
        <v>354</v>
      </c>
      <c r="D66" s="31"/>
      <c r="E66" s="31"/>
      <c r="F66" s="31"/>
      <c r="G66" s="31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1"/>
      <c r="X66" s="31"/>
      <c r="Y66" s="33"/>
      <c r="Z66" s="6"/>
    </row>
    <row r="67" s="3" customFormat="1" ht="15" customHeight="1" spans="1:255">
      <c r="A67" s="37"/>
      <c r="B67" s="35" t="s">
        <v>355</v>
      </c>
      <c r="D67" s="31"/>
      <c r="E67" s="31"/>
      <c r="F67" s="31"/>
      <c r="G67" s="31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1"/>
      <c r="X67" s="31"/>
      <c r="Y67" s="33"/>
      <c r="Z67" s="6"/>
    </row>
  </sheetData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U1:U3 U63:U67 AA4:AA10 AA12:AA62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63:V67 AB10:AB62">
      <formula1>$CQ$8:$CQ$11</formula1>
    </dataValidation>
    <dataValidation type="list" allowBlank="1" showInputMessage="1" showErrorMessage="1" sqref="W1:W3 W63:W67 AC4:AC62">
      <formula1>"三好学生,三好学生标兵,优秀学生干部"</formula1>
    </dataValidation>
    <dataValidation type="list" allowBlank="1" showInputMessage="1" showErrorMessage="1" sqref="Y5:Y67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2024级 地理科学（师范）</vt:lpstr>
      <vt:lpstr>2024级 地理信息科学</vt:lpstr>
      <vt:lpstr>2024级 环境科学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李彤</cp:lastModifiedBy>
  <cp:revision>1</cp:revision>
  <dcterms:created xsi:type="dcterms:W3CDTF">1996-12-17T01:32:00Z</dcterms:created>
  <cp:lastPrinted>2019-09-05T03:36:00Z</cp:lastPrinted>
  <dcterms:modified xsi:type="dcterms:W3CDTF">2026-09-14T10:31:22Z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3E033F10B108462189E5FCFAF76BF418_13</vt:lpwstr>
  </property>
  <property fmtid="{D5CDD505-2E9C-101B-9397-08002B2CF9AE}" pid="4" name="CalculationRule">
    <vt:i4>0</vt:i4>
  </property>
</Properties>
</file>